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Marina\Desktop\прайсы ворд\"/>
    </mc:Choice>
  </mc:AlternateContent>
  <bookViews>
    <workbookView xWindow="0" yWindow="0" windowWidth="20490" windowHeight="7050" tabRatio="293"/>
  </bookViews>
  <sheets>
    <sheet name="Инструмент" sheetId="1" r:id="rId1"/>
    <sheet name="Значение прошлого прайса" sheetId="3" state="veryHidden" r:id="rId2"/>
    <sheet name="Лист2" sheetId="2" state="veryHidden" r:id="rId3"/>
  </sheets>
  <definedNames>
    <definedName name="_xlnm._FilterDatabase" localSheetId="1" hidden="1">'Значение прошлого прайса'!$A$1:$N$586</definedName>
    <definedName name="_xlnm._FilterDatabase" localSheetId="0" hidden="1">Инструмент!$A$1:$F$41</definedName>
    <definedName name="_xlnm._FilterDatabase" localSheetId="2" hidden="1">Лист2!$A$1:$A$586</definedName>
    <definedName name="ABCInstrument">Инструмент!#REF!</definedName>
    <definedName name="CenaInstr">Инструмент!$F$12:$F$41</definedName>
    <definedName name="NalInstr">Инструмент!#REF!</definedName>
    <definedName name="TableInstr">Инструмент!$A$11:$F$41</definedName>
  </definedNames>
  <calcPr calcId="162913"/>
</workbook>
</file>

<file path=xl/calcChain.xml><?xml version="1.0" encoding="utf-8"?>
<calcChain xmlns="http://schemas.openxmlformats.org/spreadsheetml/2006/main">
  <c r="A3" i="2" l="1"/>
  <c r="A8" i="2"/>
  <c r="A10" i="2"/>
  <c r="A16" i="2"/>
  <c r="A31" i="2"/>
  <c r="A32" i="2"/>
  <c r="A150" i="2"/>
  <c r="A159" i="2"/>
  <c r="A186" i="2"/>
  <c r="A229" i="2"/>
  <c r="A261" i="2"/>
  <c r="A270" i="2"/>
  <c r="A273" i="2"/>
  <c r="A288" i="2"/>
  <c r="A337" i="2"/>
  <c r="A338" i="2"/>
  <c r="A340" i="2"/>
  <c r="A345" i="2"/>
  <c r="A347" i="2"/>
  <c r="A350" i="2"/>
  <c r="A366" i="2"/>
  <c r="A370" i="2"/>
  <c r="A375" i="2"/>
  <c r="A377" i="2"/>
  <c r="A405" i="2"/>
  <c r="A418" i="2"/>
  <c r="A419" i="2"/>
  <c r="A451" i="2"/>
  <c r="A461" i="2"/>
  <c r="A483" i="2"/>
  <c r="A486" i="2"/>
  <c r="A487" i="2"/>
  <c r="A489" i="2"/>
  <c r="A491" i="2"/>
  <c r="A502" i="2"/>
  <c r="A527" i="2"/>
  <c r="A529" i="2"/>
  <c r="A532" i="2"/>
  <c r="A538" i="2"/>
  <c r="A554" i="2"/>
  <c r="A555" i="2"/>
  <c r="A557" i="2"/>
  <c r="A561" i="2"/>
  <c r="A565" i="2"/>
  <c r="A571" i="2"/>
  <c r="A583" i="2"/>
  <c r="A592" i="2"/>
  <c r="A604"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03" i="2"/>
  <c r="M605" i="3"/>
  <c r="A591" i="2"/>
  <c r="M593" i="3"/>
  <c r="A582" i="2"/>
  <c r="M584" i="3"/>
  <c r="A646" i="2"/>
  <c r="N649" i="3"/>
  <c r="A648" i="2"/>
  <c r="A649" i="2"/>
  <c r="A650" i="2"/>
  <c r="M648" i="3"/>
  <c r="M649" i="3"/>
  <c r="M650" i="3"/>
  <c r="M651" i="3"/>
  <c r="M652" i="3"/>
  <c r="A593" i="2"/>
  <c r="A594" i="2"/>
  <c r="A595" i="2"/>
  <c r="A596" i="2"/>
  <c r="A597" i="2"/>
  <c r="A598" i="2"/>
  <c r="A599" i="2"/>
  <c r="A600" i="2"/>
  <c r="A601" i="2"/>
  <c r="A602" i="2"/>
  <c r="M595" i="3"/>
  <c r="M596" i="3"/>
  <c r="M597" i="3"/>
  <c r="M598" i="3"/>
  <c r="M599" i="3"/>
  <c r="M600" i="3"/>
  <c r="M601" i="3"/>
  <c r="M602" i="3"/>
  <c r="M603" i="3"/>
  <c r="M604" i="3"/>
  <c r="A584" i="2"/>
  <c r="A585" i="2"/>
  <c r="A586" i="2"/>
  <c r="A587" i="2"/>
  <c r="A588" i="2"/>
  <c r="A589" i="2"/>
  <c r="A590" i="2"/>
  <c r="M586" i="3"/>
  <c r="M587" i="3"/>
  <c r="M588" i="3"/>
  <c r="M589" i="3"/>
  <c r="M590" i="3"/>
  <c r="M591" i="3"/>
  <c r="M592" i="3"/>
  <c r="A572" i="2"/>
  <c r="A573" i="2"/>
  <c r="A574" i="2"/>
  <c r="A575" i="2"/>
  <c r="A576" i="2"/>
  <c r="A577" i="2"/>
  <c r="A578" i="2"/>
  <c r="A579" i="2"/>
  <c r="A580" i="2"/>
  <c r="A581" i="2"/>
  <c r="M574" i="3"/>
  <c r="M575" i="3"/>
  <c r="M576" i="3"/>
  <c r="M577" i="3"/>
  <c r="M578" i="3"/>
  <c r="M579" i="3"/>
  <c r="M580" i="3"/>
  <c r="M581" i="3"/>
  <c r="M582" i="3"/>
  <c r="M583" i="3"/>
  <c r="A570" i="2"/>
  <c r="M572" i="3"/>
  <c r="A566" i="2"/>
  <c r="M568" i="3"/>
  <c r="A558" i="2"/>
  <c r="A559" i="2"/>
  <c r="A560" i="2"/>
  <c r="M560" i="3"/>
  <c r="M561" i="3"/>
  <c r="M562" i="3"/>
  <c r="A567" i="2"/>
  <c r="A568" i="2"/>
  <c r="A569" i="2"/>
  <c r="M569" i="3"/>
  <c r="M570" i="3"/>
  <c r="M571" i="3"/>
  <c r="N652" i="3" l="1"/>
  <c r="N648" i="3"/>
  <c r="N603" i="3"/>
  <c r="N599" i="3"/>
  <c r="N595" i="3"/>
  <c r="N590" i="3"/>
  <c r="N586" i="3"/>
  <c r="N581" i="3"/>
  <c r="N577" i="3"/>
  <c r="N572" i="3"/>
  <c r="N568" i="3"/>
  <c r="N562" i="3"/>
  <c r="N651" i="3"/>
  <c r="N602" i="3"/>
  <c r="N598" i="3"/>
  <c r="N593" i="3"/>
  <c r="N589" i="3"/>
  <c r="N584" i="3"/>
  <c r="N580" i="3"/>
  <c r="N576" i="3"/>
  <c r="N571" i="3"/>
  <c r="N561" i="3"/>
  <c r="A647" i="2"/>
  <c r="N650" i="3"/>
  <c r="N605" i="3"/>
  <c r="N601" i="3"/>
  <c r="N597" i="3"/>
  <c r="N592" i="3"/>
  <c r="N588" i="3"/>
  <c r="N583" i="3"/>
  <c r="N579" i="3"/>
  <c r="N575" i="3"/>
  <c r="N570" i="3"/>
  <c r="N560" i="3"/>
  <c r="N604" i="3"/>
  <c r="N600" i="3"/>
  <c r="N596" i="3"/>
  <c r="N591" i="3"/>
  <c r="N587" i="3"/>
  <c r="N582" i="3"/>
  <c r="N578" i="3"/>
  <c r="N574" i="3"/>
  <c r="N569" i="3"/>
  <c r="A152" i="2"/>
  <c r="A153" i="2"/>
  <c r="A154" i="2"/>
  <c r="A155" i="2"/>
  <c r="A156" i="2"/>
  <c r="A157" i="2"/>
  <c r="A158" i="2"/>
  <c r="A151" i="2"/>
  <c r="M154" i="3"/>
  <c r="M155" i="3"/>
  <c r="M156" i="3"/>
  <c r="M157" i="3"/>
  <c r="M158" i="3"/>
  <c r="M159" i="3"/>
  <c r="M160" i="3"/>
  <c r="M153" i="3"/>
  <c r="N160" i="3" l="1"/>
  <c r="N156" i="3"/>
  <c r="N159" i="3"/>
  <c r="N155" i="3"/>
  <c r="N158" i="3"/>
  <c r="N154" i="3"/>
  <c r="N153" i="3"/>
  <c r="N157" i="3"/>
  <c r="A537" i="2"/>
  <c r="M539" i="3"/>
  <c r="A374" i="2"/>
  <c r="M376" i="3"/>
  <c r="A460" i="2"/>
  <c r="M462" i="3"/>
  <c r="N462" i="3" l="1"/>
  <c r="N376" i="3"/>
  <c r="N539" i="3"/>
  <c r="A485" i="2"/>
  <c r="M487" i="3"/>
  <c r="A404" i="2"/>
  <c r="M406" i="3"/>
  <c r="A484" i="2"/>
  <c r="M486" i="3"/>
  <c r="A450" i="2"/>
  <c r="M452" i="3"/>
  <c r="M503" i="3"/>
  <c r="A501" i="2"/>
  <c r="A449" i="2"/>
  <c r="M451" i="3"/>
  <c r="A2" i="2"/>
  <c r="A4" i="2"/>
  <c r="A5" i="2"/>
  <c r="A6" i="2"/>
  <c r="A7" i="2"/>
  <c r="A9" i="2"/>
  <c r="A11" i="2"/>
  <c r="A12" i="2"/>
  <c r="A13" i="2"/>
  <c r="A14" i="2"/>
  <c r="A15" i="2"/>
  <c r="A17" i="2"/>
  <c r="A18" i="2"/>
  <c r="A19" i="2"/>
  <c r="A20" i="2"/>
  <c r="A21" i="2"/>
  <c r="A22" i="2"/>
  <c r="A23" i="2"/>
  <c r="A24" i="2"/>
  <c r="A25" i="2"/>
  <c r="A26" i="2"/>
  <c r="A27" i="2"/>
  <c r="A28" i="2"/>
  <c r="A29" i="2"/>
  <c r="A30"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2" i="2"/>
  <c r="A263" i="2"/>
  <c r="A264" i="2"/>
  <c r="A265" i="2"/>
  <c r="A266" i="2"/>
  <c r="A267" i="2"/>
  <c r="A268" i="2"/>
  <c r="A269" i="2"/>
  <c r="A271" i="2"/>
  <c r="A272" i="2"/>
  <c r="A274" i="2"/>
  <c r="A275" i="2"/>
  <c r="A276" i="2"/>
  <c r="A277" i="2"/>
  <c r="A278" i="2"/>
  <c r="A279" i="2"/>
  <c r="A280" i="2"/>
  <c r="A281" i="2"/>
  <c r="A282" i="2"/>
  <c r="A283" i="2"/>
  <c r="A284" i="2"/>
  <c r="A285" i="2"/>
  <c r="A286" i="2"/>
  <c r="A287"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9" i="2"/>
  <c r="A341" i="2"/>
  <c r="A342" i="2"/>
  <c r="A343" i="2"/>
  <c r="A344" i="2"/>
  <c r="A346" i="2"/>
  <c r="A348" i="2"/>
  <c r="A349" i="2"/>
  <c r="A351" i="2"/>
  <c r="A352" i="2"/>
  <c r="A353" i="2"/>
  <c r="A354" i="2"/>
  <c r="A355" i="2"/>
  <c r="A356" i="2"/>
  <c r="A357" i="2"/>
  <c r="A358" i="2"/>
  <c r="A359" i="2"/>
  <c r="A360" i="2"/>
  <c r="A361" i="2"/>
  <c r="A362" i="2"/>
  <c r="A363" i="2"/>
  <c r="A364" i="2"/>
  <c r="A365" i="2"/>
  <c r="A367" i="2"/>
  <c r="A368" i="2"/>
  <c r="A369" i="2"/>
  <c r="A371" i="2"/>
  <c r="A372" i="2"/>
  <c r="A373" i="2"/>
  <c r="A376"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6" i="2"/>
  <c r="A407" i="2"/>
  <c r="A408" i="2"/>
  <c r="A409" i="2"/>
  <c r="A410" i="2"/>
  <c r="A411" i="2"/>
  <c r="A412" i="2"/>
  <c r="A413" i="2"/>
  <c r="A414" i="2"/>
  <c r="A415" i="2"/>
  <c r="A416" i="2"/>
  <c r="A417"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52" i="2"/>
  <c r="A453" i="2"/>
  <c r="A454" i="2"/>
  <c r="A455" i="2"/>
  <c r="A456" i="2"/>
  <c r="A457" i="2"/>
  <c r="A458" i="2"/>
  <c r="A459" i="2"/>
  <c r="A462" i="2"/>
  <c r="A463" i="2"/>
  <c r="A464" i="2"/>
  <c r="A465" i="2"/>
  <c r="A466" i="2"/>
  <c r="A467" i="2"/>
  <c r="A468" i="2"/>
  <c r="A469" i="2"/>
  <c r="A470" i="2"/>
  <c r="A471" i="2"/>
  <c r="A472" i="2"/>
  <c r="A473" i="2"/>
  <c r="A474" i="2"/>
  <c r="A475" i="2"/>
  <c r="A476" i="2"/>
  <c r="A477" i="2"/>
  <c r="A478" i="2"/>
  <c r="A479" i="2"/>
  <c r="A480" i="2"/>
  <c r="A481" i="2"/>
  <c r="A482" i="2"/>
  <c r="A488" i="2"/>
  <c r="A490" i="2"/>
  <c r="A492" i="2"/>
  <c r="A493" i="2"/>
  <c r="A494" i="2"/>
  <c r="A495" i="2"/>
  <c r="A496" i="2"/>
  <c r="A497" i="2"/>
  <c r="A498" i="2"/>
  <c r="A499" i="2"/>
  <c r="A500" i="2"/>
  <c r="A503" i="2"/>
  <c r="A504" i="2"/>
  <c r="A505" i="2"/>
  <c r="A506" i="2"/>
  <c r="A507" i="2"/>
  <c r="A508" i="2"/>
  <c r="A509" i="2"/>
  <c r="A510" i="2"/>
  <c r="A511" i="2"/>
  <c r="A512" i="2"/>
  <c r="A513" i="2"/>
  <c r="A514" i="2"/>
  <c r="A515" i="2"/>
  <c r="A516" i="2"/>
  <c r="A517" i="2"/>
  <c r="A518" i="2"/>
  <c r="A519" i="2"/>
  <c r="A520" i="2"/>
  <c r="A521" i="2"/>
  <c r="A522" i="2"/>
  <c r="A523" i="2"/>
  <c r="A524" i="2"/>
  <c r="A525" i="2"/>
  <c r="A526" i="2"/>
  <c r="A528" i="2"/>
  <c r="A530" i="2"/>
  <c r="A531" i="2"/>
  <c r="A533" i="2"/>
  <c r="A534" i="2"/>
  <c r="A535" i="2"/>
  <c r="A536" i="2"/>
  <c r="A539" i="2"/>
  <c r="A540" i="2"/>
  <c r="A541" i="2"/>
  <c r="A542" i="2"/>
  <c r="A543" i="2"/>
  <c r="A544" i="2"/>
  <c r="A545" i="2"/>
  <c r="A546" i="2"/>
  <c r="A547" i="2"/>
  <c r="A548" i="2"/>
  <c r="A549" i="2"/>
  <c r="A550" i="2"/>
  <c r="A551" i="2"/>
  <c r="A552" i="2"/>
  <c r="A553" i="2"/>
  <c r="A556" i="2"/>
  <c r="M4" i="3"/>
  <c r="M6" i="3"/>
  <c r="M7" i="3"/>
  <c r="M8" i="3"/>
  <c r="M9" i="3"/>
  <c r="M11" i="3"/>
  <c r="M13" i="3"/>
  <c r="M14" i="3"/>
  <c r="M15" i="3"/>
  <c r="M16" i="3"/>
  <c r="M17" i="3"/>
  <c r="M19" i="3"/>
  <c r="M20" i="3"/>
  <c r="M21" i="3"/>
  <c r="M22" i="3"/>
  <c r="M23" i="3"/>
  <c r="M24" i="3"/>
  <c r="M25" i="3"/>
  <c r="M26" i="3"/>
  <c r="M27" i="3"/>
  <c r="M28" i="3"/>
  <c r="M29" i="3"/>
  <c r="M30" i="3"/>
  <c r="M31" i="3"/>
  <c r="M32"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4" i="3"/>
  <c r="M265" i="3"/>
  <c r="M266" i="3"/>
  <c r="M267" i="3"/>
  <c r="M268" i="3"/>
  <c r="M269" i="3"/>
  <c r="M270" i="3"/>
  <c r="M271" i="3"/>
  <c r="M273" i="3"/>
  <c r="M274" i="3"/>
  <c r="M276" i="3"/>
  <c r="M277" i="3"/>
  <c r="M278" i="3"/>
  <c r="M279" i="3"/>
  <c r="M280" i="3"/>
  <c r="M281" i="3"/>
  <c r="M282" i="3"/>
  <c r="M283" i="3"/>
  <c r="M284" i="3"/>
  <c r="M285" i="3"/>
  <c r="M286" i="3"/>
  <c r="M287" i="3"/>
  <c r="M288" i="3"/>
  <c r="M289"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41" i="3"/>
  <c r="M343" i="3"/>
  <c r="M344" i="3"/>
  <c r="M345" i="3"/>
  <c r="M346" i="3"/>
  <c r="M348" i="3"/>
  <c r="M350" i="3"/>
  <c r="M351" i="3"/>
  <c r="M353" i="3"/>
  <c r="M354" i="3"/>
  <c r="M355" i="3"/>
  <c r="M356" i="3"/>
  <c r="M357" i="3"/>
  <c r="M358" i="3"/>
  <c r="M359" i="3"/>
  <c r="M360" i="3"/>
  <c r="M361" i="3"/>
  <c r="M362" i="3"/>
  <c r="M363" i="3"/>
  <c r="M364" i="3"/>
  <c r="M365" i="3"/>
  <c r="M366" i="3"/>
  <c r="M367" i="3"/>
  <c r="M369" i="3"/>
  <c r="M370" i="3"/>
  <c r="M371" i="3"/>
  <c r="M373" i="3"/>
  <c r="M374" i="3"/>
  <c r="M375" i="3"/>
  <c r="M378"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8" i="3"/>
  <c r="M409" i="3"/>
  <c r="M410" i="3"/>
  <c r="M411" i="3"/>
  <c r="M412" i="3"/>
  <c r="M413" i="3"/>
  <c r="M414" i="3"/>
  <c r="M415" i="3"/>
  <c r="M416" i="3"/>
  <c r="M417" i="3"/>
  <c r="M418" i="3"/>
  <c r="M419"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4" i="3"/>
  <c r="M455" i="3"/>
  <c r="M456" i="3"/>
  <c r="M457" i="3"/>
  <c r="M458" i="3"/>
  <c r="M459" i="3"/>
  <c r="M460" i="3"/>
  <c r="M461" i="3"/>
  <c r="M464" i="3"/>
  <c r="M465" i="3"/>
  <c r="M466" i="3"/>
  <c r="M467" i="3"/>
  <c r="M468" i="3"/>
  <c r="M469" i="3"/>
  <c r="M470" i="3"/>
  <c r="M471" i="3"/>
  <c r="M472" i="3"/>
  <c r="M473" i="3"/>
  <c r="M474" i="3"/>
  <c r="M475" i="3"/>
  <c r="M476" i="3"/>
  <c r="M477" i="3"/>
  <c r="M478" i="3"/>
  <c r="M479" i="3"/>
  <c r="M480" i="3"/>
  <c r="M481" i="3"/>
  <c r="M482" i="3"/>
  <c r="M483" i="3"/>
  <c r="M484" i="3"/>
  <c r="M490" i="3"/>
  <c r="M492" i="3"/>
  <c r="M494" i="3"/>
  <c r="M495" i="3"/>
  <c r="M496" i="3"/>
  <c r="M497" i="3"/>
  <c r="M498" i="3"/>
  <c r="M499" i="3"/>
  <c r="M500" i="3"/>
  <c r="M501" i="3"/>
  <c r="M502" i="3"/>
  <c r="M505" i="3"/>
  <c r="M506" i="3"/>
  <c r="M507" i="3"/>
  <c r="M508" i="3"/>
  <c r="M509" i="3"/>
  <c r="M510" i="3"/>
  <c r="M511" i="3"/>
  <c r="M512" i="3"/>
  <c r="M513" i="3"/>
  <c r="M514" i="3"/>
  <c r="M515" i="3"/>
  <c r="M516" i="3"/>
  <c r="M517" i="3"/>
  <c r="M518" i="3"/>
  <c r="M519" i="3"/>
  <c r="M520" i="3"/>
  <c r="M521" i="3"/>
  <c r="M522" i="3"/>
  <c r="M523" i="3"/>
  <c r="M524" i="3"/>
  <c r="M525" i="3"/>
  <c r="M526" i="3"/>
  <c r="M527" i="3"/>
  <c r="M528" i="3"/>
  <c r="M530" i="3"/>
  <c r="M532" i="3"/>
  <c r="M533" i="3"/>
  <c r="M535" i="3"/>
  <c r="M536" i="3"/>
  <c r="M537" i="3"/>
  <c r="M538" i="3"/>
  <c r="M541" i="3"/>
  <c r="M542" i="3"/>
  <c r="M543" i="3"/>
  <c r="M544" i="3"/>
  <c r="M545" i="3"/>
  <c r="M546" i="3"/>
  <c r="M547" i="3"/>
  <c r="M548" i="3"/>
  <c r="M549" i="3"/>
  <c r="M550" i="3"/>
  <c r="M551" i="3"/>
  <c r="M552" i="3"/>
  <c r="M553" i="3"/>
  <c r="M554" i="3"/>
  <c r="M555" i="3"/>
  <c r="M558" i="3"/>
  <c r="M564" i="3"/>
  <c r="M565" i="3"/>
  <c r="M56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53" i="3"/>
  <c r="M3" i="3"/>
  <c r="C13" i="2"/>
  <c r="C12" i="2"/>
  <c r="C11" i="2"/>
  <c r="C10" i="2"/>
  <c r="C9" i="2"/>
  <c r="A651" i="2" l="1"/>
  <c r="N653" i="3"/>
  <c r="A642" i="2"/>
  <c r="N644" i="3"/>
  <c r="A638" i="2"/>
  <c r="N640" i="3"/>
  <c r="A634" i="2"/>
  <c r="N636" i="3"/>
  <c r="A630" i="2"/>
  <c r="N632" i="3"/>
  <c r="A626" i="2"/>
  <c r="N628" i="3"/>
  <c r="A622" i="2"/>
  <c r="N624" i="3"/>
  <c r="A618" i="2"/>
  <c r="N620" i="3"/>
  <c r="A614" i="2"/>
  <c r="N616" i="3"/>
  <c r="A610" i="2"/>
  <c r="N612" i="3"/>
  <c r="A606" i="2"/>
  <c r="N608" i="3"/>
  <c r="A562" i="2"/>
  <c r="N564" i="3"/>
  <c r="A645" i="2"/>
  <c r="N647" i="3"/>
  <c r="A641" i="2"/>
  <c r="N643" i="3"/>
  <c r="A637" i="2"/>
  <c r="N639" i="3"/>
  <c r="A633" i="2"/>
  <c r="N635" i="3"/>
  <c r="A629" i="2"/>
  <c r="N631" i="3"/>
  <c r="A625" i="2"/>
  <c r="N627" i="3"/>
  <c r="A621" i="2"/>
  <c r="N623" i="3"/>
  <c r="A617" i="2"/>
  <c r="N619" i="3"/>
  <c r="A613" i="2"/>
  <c r="N615" i="3"/>
  <c r="A609" i="2"/>
  <c r="N611" i="3"/>
  <c r="A605" i="2"/>
  <c r="N607" i="3"/>
  <c r="A644" i="2"/>
  <c r="N646" i="3"/>
  <c r="A640" i="2"/>
  <c r="N642" i="3"/>
  <c r="A636" i="2"/>
  <c r="N638" i="3"/>
  <c r="A632" i="2"/>
  <c r="N634" i="3"/>
  <c r="A628" i="2"/>
  <c r="N630" i="3"/>
  <c r="A624" i="2"/>
  <c r="N626" i="3"/>
  <c r="A620" i="2"/>
  <c r="N622" i="3"/>
  <c r="A616" i="2"/>
  <c r="N618" i="3"/>
  <c r="A612" i="2"/>
  <c r="N614" i="3"/>
  <c r="A608" i="2"/>
  <c r="N610" i="3"/>
  <c r="A564" i="2"/>
  <c r="N566" i="3"/>
  <c r="A643" i="2"/>
  <c r="N645" i="3"/>
  <c r="A639" i="2"/>
  <c r="N641" i="3"/>
  <c r="A635" i="2"/>
  <c r="N637" i="3"/>
  <c r="A631" i="2"/>
  <c r="N633" i="3"/>
  <c r="A627" i="2"/>
  <c r="N629" i="3"/>
  <c r="A623" i="2"/>
  <c r="N625" i="3"/>
  <c r="A619" i="2"/>
  <c r="N621" i="3"/>
  <c r="A615" i="2"/>
  <c r="N617" i="3"/>
  <c r="A611" i="2"/>
  <c r="N613" i="3"/>
  <c r="A607" i="2"/>
  <c r="N609" i="3"/>
  <c r="A563" i="2"/>
  <c r="N565" i="3"/>
  <c r="N30" i="3"/>
  <c r="N26" i="3"/>
  <c r="N22" i="3"/>
  <c r="N17" i="3"/>
  <c r="N13" i="3"/>
  <c r="N7" i="3"/>
  <c r="N451" i="3"/>
  <c r="N452" i="3"/>
  <c r="N406" i="3"/>
  <c r="N554" i="3"/>
  <c r="N550" i="3"/>
  <c r="N546" i="3"/>
  <c r="N542" i="3"/>
  <c r="N536" i="3"/>
  <c r="N530" i="3"/>
  <c r="N525" i="3"/>
  <c r="N521" i="3"/>
  <c r="N517" i="3"/>
  <c r="N513" i="3"/>
  <c r="N509" i="3"/>
  <c r="N505" i="3"/>
  <c r="N499" i="3"/>
  <c r="N495" i="3"/>
  <c r="N484" i="3"/>
  <c r="N480" i="3"/>
  <c r="N476" i="3"/>
  <c r="N472" i="3"/>
  <c r="N468" i="3"/>
  <c r="N464" i="3"/>
  <c r="N458" i="3"/>
  <c r="N454" i="3"/>
  <c r="N447" i="3"/>
  <c r="N443" i="3"/>
  <c r="N439" i="3"/>
  <c r="N435" i="3"/>
  <c r="N431" i="3"/>
  <c r="N427" i="3"/>
  <c r="N423" i="3"/>
  <c r="N417" i="3"/>
  <c r="N413" i="3"/>
  <c r="N409" i="3"/>
  <c r="N403" i="3"/>
  <c r="N399" i="3"/>
  <c r="N395" i="3"/>
  <c r="N391" i="3"/>
  <c r="N387" i="3"/>
  <c r="N383" i="3"/>
  <c r="N378" i="3"/>
  <c r="N371" i="3"/>
  <c r="N366" i="3"/>
  <c r="N362" i="3"/>
  <c r="N358" i="3"/>
  <c r="N354" i="3"/>
  <c r="N348" i="3"/>
  <c r="N343" i="3"/>
  <c r="N336" i="3"/>
  <c r="N332" i="3"/>
  <c r="N328" i="3"/>
  <c r="N324" i="3"/>
  <c r="N320" i="3"/>
  <c r="N316" i="3"/>
  <c r="N312" i="3"/>
  <c r="N308" i="3"/>
  <c r="N304" i="3"/>
  <c r="N300" i="3"/>
  <c r="N296" i="3"/>
  <c r="N292" i="3"/>
  <c r="N287" i="3"/>
  <c r="N283" i="3"/>
  <c r="N279" i="3"/>
  <c r="N274" i="3"/>
  <c r="N269" i="3"/>
  <c r="N265" i="3"/>
  <c r="N260" i="3"/>
  <c r="N256" i="3"/>
  <c r="N252" i="3"/>
  <c r="N248" i="3"/>
  <c r="N244" i="3"/>
  <c r="N240" i="3"/>
  <c r="N236" i="3"/>
  <c r="N232" i="3"/>
  <c r="N227" i="3"/>
  <c r="N223" i="3"/>
  <c r="N219" i="3"/>
  <c r="N215" i="3"/>
  <c r="N211" i="3"/>
  <c r="N207" i="3"/>
  <c r="N203" i="3"/>
  <c r="N199" i="3"/>
  <c r="N195" i="3"/>
  <c r="N191" i="3"/>
  <c r="N186" i="3"/>
  <c r="N182" i="3"/>
  <c r="N178" i="3"/>
  <c r="N174" i="3"/>
  <c r="N170" i="3"/>
  <c r="N166" i="3"/>
  <c r="N162" i="3"/>
  <c r="N148" i="3"/>
  <c r="N144" i="3"/>
  <c r="N140" i="3"/>
  <c r="N136" i="3"/>
  <c r="N132" i="3"/>
  <c r="N128" i="3"/>
  <c r="N124" i="3"/>
  <c r="N120" i="3"/>
  <c r="N116" i="3"/>
  <c r="N112" i="3"/>
  <c r="N108" i="3"/>
  <c r="N104" i="3"/>
  <c r="N100" i="3"/>
  <c r="N96" i="3"/>
  <c r="N92" i="3"/>
  <c r="N88" i="3"/>
  <c r="N84" i="3"/>
  <c r="N80" i="3"/>
  <c r="N76" i="3"/>
  <c r="N72" i="3"/>
  <c r="N68" i="3"/>
  <c r="N64" i="3"/>
  <c r="N60" i="3"/>
  <c r="N56" i="3"/>
  <c r="N52" i="3"/>
  <c r="N48" i="3"/>
  <c r="N44" i="3"/>
  <c r="N40" i="3"/>
  <c r="N36" i="3"/>
  <c r="N553" i="3"/>
  <c r="N549" i="3"/>
  <c r="N545" i="3"/>
  <c r="N541" i="3"/>
  <c r="N535" i="3"/>
  <c r="N528" i="3"/>
  <c r="N524" i="3"/>
  <c r="N520" i="3"/>
  <c r="N516" i="3"/>
  <c r="N512" i="3"/>
  <c r="N508" i="3"/>
  <c r="N502" i="3"/>
  <c r="N498" i="3"/>
  <c r="N494" i="3"/>
  <c r="N483" i="3"/>
  <c r="N479" i="3"/>
  <c r="N475" i="3"/>
  <c r="N471" i="3"/>
  <c r="N467" i="3"/>
  <c r="N461" i="3"/>
  <c r="N457" i="3"/>
  <c r="N450" i="3"/>
  <c r="N446" i="3"/>
  <c r="N442" i="3"/>
  <c r="N438" i="3"/>
  <c r="N434" i="3"/>
  <c r="N430" i="3"/>
  <c r="N426" i="3"/>
  <c r="N422" i="3"/>
  <c r="N416" i="3"/>
  <c r="N412" i="3"/>
  <c r="N408" i="3"/>
  <c r="N402" i="3"/>
  <c r="N398" i="3"/>
  <c r="N394" i="3"/>
  <c r="N390" i="3"/>
  <c r="N386" i="3"/>
  <c r="N382" i="3"/>
  <c r="N375" i="3"/>
  <c r="N370" i="3"/>
  <c r="N365" i="3"/>
  <c r="N361" i="3"/>
  <c r="N357" i="3"/>
  <c r="N353" i="3"/>
  <c r="N346" i="3"/>
  <c r="N341" i="3"/>
  <c r="N335" i="3"/>
  <c r="N331" i="3"/>
  <c r="N327" i="3"/>
  <c r="N323" i="3"/>
  <c r="N319" i="3"/>
  <c r="N315" i="3"/>
  <c r="N311" i="3"/>
  <c r="N307" i="3"/>
  <c r="N303" i="3"/>
  <c r="N299" i="3"/>
  <c r="N295" i="3"/>
  <c r="N291" i="3"/>
  <c r="N286" i="3"/>
  <c r="N282" i="3"/>
  <c r="N278" i="3"/>
  <c r="N273" i="3"/>
  <c r="N268" i="3"/>
  <c r="N264" i="3"/>
  <c r="N259" i="3"/>
  <c r="N255" i="3"/>
  <c r="N251" i="3"/>
  <c r="N247" i="3"/>
  <c r="N243" i="3"/>
  <c r="N239" i="3"/>
  <c r="N235" i="3"/>
  <c r="N230" i="3"/>
  <c r="N226" i="3"/>
  <c r="N222" i="3"/>
  <c r="N218" i="3"/>
  <c r="N214" i="3"/>
  <c r="N210" i="3"/>
  <c r="N206" i="3"/>
  <c r="N202" i="3"/>
  <c r="N198" i="3"/>
  <c r="N194" i="3"/>
  <c r="N190" i="3"/>
  <c r="N185" i="3"/>
  <c r="N181" i="3"/>
  <c r="N177" i="3"/>
  <c r="N173" i="3"/>
  <c r="N169" i="3"/>
  <c r="N165" i="3"/>
  <c r="N151" i="3"/>
  <c r="N147" i="3"/>
  <c r="N143" i="3"/>
  <c r="N139" i="3"/>
  <c r="N135" i="3"/>
  <c r="N131" i="3"/>
  <c r="N127" i="3"/>
  <c r="N123" i="3"/>
  <c r="N119" i="3"/>
  <c r="N115" i="3"/>
  <c r="N111" i="3"/>
  <c r="N107" i="3"/>
  <c r="N103" i="3"/>
  <c r="N99" i="3"/>
  <c r="N95" i="3"/>
  <c r="N91" i="3"/>
  <c r="N87" i="3"/>
  <c r="N83" i="3"/>
  <c r="N79" i="3"/>
  <c r="N75" i="3"/>
  <c r="N71" i="3"/>
  <c r="N67" i="3"/>
  <c r="N63" i="3"/>
  <c r="N59" i="3"/>
  <c r="N55" i="3"/>
  <c r="N51" i="3"/>
  <c r="N47" i="3"/>
  <c r="N43" i="3"/>
  <c r="N39" i="3"/>
  <c r="N35" i="3"/>
  <c r="N29" i="3"/>
  <c r="N25" i="3"/>
  <c r="N21" i="3"/>
  <c r="N16" i="3"/>
  <c r="N11" i="3"/>
  <c r="N6" i="3"/>
  <c r="N503" i="3"/>
  <c r="N28" i="3"/>
  <c r="N24" i="3"/>
  <c r="N20" i="3"/>
  <c r="N15" i="3"/>
  <c r="N9" i="3"/>
  <c r="N4" i="3"/>
  <c r="N486" i="3"/>
  <c r="N487" i="3"/>
  <c r="N558" i="3"/>
  <c r="N552" i="3"/>
  <c r="N548" i="3"/>
  <c r="N544" i="3"/>
  <c r="N538" i="3"/>
  <c r="N533" i="3"/>
  <c r="N527" i="3"/>
  <c r="N523" i="3"/>
  <c r="N519" i="3"/>
  <c r="N515" i="3"/>
  <c r="N511" i="3"/>
  <c r="N507" i="3"/>
  <c r="N501" i="3"/>
  <c r="N497" i="3"/>
  <c r="N492" i="3"/>
  <c r="N482" i="3"/>
  <c r="N478" i="3"/>
  <c r="N474" i="3"/>
  <c r="N470" i="3"/>
  <c r="N466" i="3"/>
  <c r="N460" i="3"/>
  <c r="N456" i="3"/>
  <c r="N449" i="3"/>
  <c r="N445" i="3"/>
  <c r="N441" i="3"/>
  <c r="N437" i="3"/>
  <c r="N433" i="3"/>
  <c r="N429" i="3"/>
  <c r="N425" i="3"/>
  <c r="N419" i="3"/>
  <c r="N415" i="3"/>
  <c r="N411" i="3"/>
  <c r="N405" i="3"/>
  <c r="N401" i="3"/>
  <c r="N397" i="3"/>
  <c r="N393" i="3"/>
  <c r="N389" i="3"/>
  <c r="N385" i="3"/>
  <c r="N381" i="3"/>
  <c r="N374" i="3"/>
  <c r="N369" i="3"/>
  <c r="N364" i="3"/>
  <c r="N360" i="3"/>
  <c r="N356" i="3"/>
  <c r="N351" i="3"/>
  <c r="N345" i="3"/>
  <c r="N338" i="3"/>
  <c r="N334" i="3"/>
  <c r="N330" i="3"/>
  <c r="N326" i="3"/>
  <c r="N322" i="3"/>
  <c r="N318" i="3"/>
  <c r="N314" i="3"/>
  <c r="N310" i="3"/>
  <c r="N306" i="3"/>
  <c r="N302" i="3"/>
  <c r="N298" i="3"/>
  <c r="N294" i="3"/>
  <c r="N289" i="3"/>
  <c r="N285" i="3"/>
  <c r="N281" i="3"/>
  <c r="N277" i="3"/>
  <c r="N271" i="3"/>
  <c r="N267" i="3"/>
  <c r="N262" i="3"/>
  <c r="N258" i="3"/>
  <c r="N254" i="3"/>
  <c r="N250" i="3"/>
  <c r="N246" i="3"/>
  <c r="N242" i="3"/>
  <c r="N238" i="3"/>
  <c r="N234" i="3"/>
  <c r="N229" i="3"/>
  <c r="N225" i="3"/>
  <c r="N221" i="3"/>
  <c r="N217" i="3"/>
  <c r="N213" i="3"/>
  <c r="N209" i="3"/>
  <c r="N205" i="3"/>
  <c r="N201" i="3"/>
  <c r="N197" i="3"/>
  <c r="N193" i="3"/>
  <c r="N189" i="3"/>
  <c r="N184" i="3"/>
  <c r="N180" i="3"/>
  <c r="N176" i="3"/>
  <c r="N172" i="3"/>
  <c r="N168" i="3"/>
  <c r="N164" i="3"/>
  <c r="N150" i="3"/>
  <c r="N146" i="3"/>
  <c r="N142" i="3"/>
  <c r="N138" i="3"/>
  <c r="N134" i="3"/>
  <c r="N130" i="3"/>
  <c r="N126" i="3"/>
  <c r="N122" i="3"/>
  <c r="N118" i="3"/>
  <c r="N114" i="3"/>
  <c r="N110" i="3"/>
  <c r="N106" i="3"/>
  <c r="N102" i="3"/>
  <c r="N98" i="3"/>
  <c r="N94" i="3"/>
  <c r="N90" i="3"/>
  <c r="N86" i="3"/>
  <c r="N82" i="3"/>
  <c r="N78" i="3"/>
  <c r="N74" i="3"/>
  <c r="N70" i="3"/>
  <c r="N66" i="3"/>
  <c r="N62" i="3"/>
  <c r="N58" i="3"/>
  <c r="N54" i="3"/>
  <c r="N50" i="3"/>
  <c r="N46" i="3"/>
  <c r="N42" i="3"/>
  <c r="N38" i="3"/>
  <c r="N32" i="3"/>
  <c r="N555" i="3"/>
  <c r="N551" i="3"/>
  <c r="N547" i="3"/>
  <c r="N543" i="3"/>
  <c r="N537" i="3"/>
  <c r="N532" i="3"/>
  <c r="N526" i="3"/>
  <c r="N522" i="3"/>
  <c r="N518" i="3"/>
  <c r="N514" i="3"/>
  <c r="N510" i="3"/>
  <c r="N506" i="3"/>
  <c r="N500" i="3"/>
  <c r="N496" i="3"/>
  <c r="N490" i="3"/>
  <c r="N481" i="3"/>
  <c r="N477" i="3"/>
  <c r="N473" i="3"/>
  <c r="N469" i="3"/>
  <c r="N465" i="3"/>
  <c r="N459" i="3"/>
  <c r="N455" i="3"/>
  <c r="N448" i="3"/>
  <c r="N444" i="3"/>
  <c r="N440" i="3"/>
  <c r="N436" i="3"/>
  <c r="N432" i="3"/>
  <c r="N428" i="3"/>
  <c r="N424" i="3"/>
  <c r="N418" i="3"/>
  <c r="N414" i="3"/>
  <c r="N410" i="3"/>
  <c r="N404" i="3"/>
  <c r="N400" i="3"/>
  <c r="N396" i="3"/>
  <c r="N392" i="3"/>
  <c r="N388" i="3"/>
  <c r="N384" i="3"/>
  <c r="N380" i="3"/>
  <c r="N373" i="3"/>
  <c r="N367" i="3"/>
  <c r="N363" i="3"/>
  <c r="N359" i="3"/>
  <c r="N355" i="3"/>
  <c r="N350" i="3"/>
  <c r="N344" i="3"/>
  <c r="N337" i="3"/>
  <c r="N333" i="3"/>
  <c r="N329" i="3"/>
  <c r="N325" i="3"/>
  <c r="N321" i="3"/>
  <c r="N317" i="3"/>
  <c r="N313" i="3"/>
  <c r="N309" i="3"/>
  <c r="N305" i="3"/>
  <c r="N301" i="3"/>
  <c r="N297" i="3"/>
  <c r="N293" i="3"/>
  <c r="N288" i="3"/>
  <c r="N284" i="3"/>
  <c r="N280" i="3"/>
  <c r="N276" i="3"/>
  <c r="N270" i="3"/>
  <c r="N266" i="3"/>
  <c r="N261" i="3"/>
  <c r="N257" i="3"/>
  <c r="N253" i="3"/>
  <c r="N249" i="3"/>
  <c r="N245" i="3"/>
  <c r="N241" i="3"/>
  <c r="N237" i="3"/>
  <c r="N233" i="3"/>
  <c r="N228" i="3"/>
  <c r="N224" i="3"/>
  <c r="N220" i="3"/>
  <c r="N216" i="3"/>
  <c r="N212" i="3"/>
  <c r="N208" i="3"/>
  <c r="N204" i="3"/>
  <c r="N200" i="3"/>
  <c r="N196" i="3"/>
  <c r="N192" i="3"/>
  <c r="N187" i="3"/>
  <c r="N183" i="3"/>
  <c r="N179" i="3"/>
  <c r="N175" i="3"/>
  <c r="N171" i="3"/>
  <c r="N167" i="3"/>
  <c r="N163" i="3"/>
  <c r="N149" i="3"/>
  <c r="N145" i="3"/>
  <c r="N141" i="3"/>
  <c r="N137" i="3"/>
  <c r="N133" i="3"/>
  <c r="N129" i="3"/>
  <c r="N125" i="3"/>
  <c r="N121" i="3"/>
  <c r="N117" i="3"/>
  <c r="N113" i="3"/>
  <c r="N109" i="3"/>
  <c r="N105" i="3"/>
  <c r="N101" i="3"/>
  <c r="N97" i="3"/>
  <c r="N93" i="3"/>
  <c r="N89" i="3"/>
  <c r="N85" i="3"/>
  <c r="N81" i="3"/>
  <c r="N77" i="3"/>
  <c r="N73" i="3"/>
  <c r="N69" i="3"/>
  <c r="N65" i="3"/>
  <c r="N61" i="3"/>
  <c r="N57" i="3"/>
  <c r="N53" i="3"/>
  <c r="N49" i="3"/>
  <c r="N45" i="3"/>
  <c r="N41" i="3"/>
  <c r="N37" i="3"/>
  <c r="N31" i="3"/>
  <c r="N27" i="3"/>
  <c r="N23" i="3"/>
  <c r="N19" i="3"/>
  <c r="N14" i="3"/>
  <c r="N8" i="3"/>
  <c r="C1" i="2"/>
  <c r="A1" i="2" l="1"/>
  <c r="N3" i="3"/>
</calcChain>
</file>

<file path=xl/sharedStrings.xml><?xml version="1.0" encoding="utf-8"?>
<sst xmlns="http://schemas.openxmlformats.org/spreadsheetml/2006/main" count="3792" uniqueCount="2250">
  <si>
    <t>Прайс-лист</t>
  </si>
  <si>
    <t>Картинка</t>
  </si>
  <si>
    <t>Артикул</t>
  </si>
  <si>
    <t>Наименование</t>
  </si>
  <si>
    <t>Описание</t>
  </si>
  <si>
    <t>Розничные</t>
  </si>
  <si>
    <t>Дилерская</t>
  </si>
  <si>
    <t>Динамометрические ключи</t>
  </si>
  <si>
    <t>DW12210</t>
  </si>
  <si>
    <t>DW12210 Ключ динамометрический ROSSVIK, 1/2", 42-210Nm</t>
  </si>
  <si>
    <t>TIW200N-11K</t>
  </si>
  <si>
    <t>Ключ динамометрический AOK TIW200N-11K, 1/2", 40-200Nm</t>
  </si>
  <si>
    <t>TWO25N</t>
  </si>
  <si>
    <t>Ключ динамометрический AOK TWO25N, 1/4", 5-25Nm</t>
  </si>
  <si>
    <t>TWO25N3</t>
  </si>
  <si>
    <t>Ключ динамометрический AOK TWO25N3, 3/8", 5-25Nm</t>
  </si>
  <si>
    <t>TWO350N</t>
  </si>
  <si>
    <t>Ключ динамометрический AOK TWO350N, 1/2", 70-350Nm</t>
  </si>
  <si>
    <t>Инструмент в ложементах</t>
  </si>
  <si>
    <t>LST004</t>
  </si>
  <si>
    <t>LST004 Набор инструмента ROSSVIK (шарнирно-губцевый), ложемент, 4 предмета</t>
  </si>
  <si>
    <t>LST004 Набор инструмента ROSSVIK (шарнирно-губцевый), ложемент, 4 предмета
Состав набора:
P07 Пассатижи 7", 1шт
PD06 Бокорезы 6", 1шт
PL06 Длинногубцы 6", 1шт
PB06 Длинногубцы загнутые 6", 1шт</t>
  </si>
  <si>
    <t>LST005</t>
  </si>
  <si>
    <t>LST005 Набор инструмента ROSSVIK (щипцы для стопорных колец), ложемент, 4 предмета</t>
  </si>
  <si>
    <t>LST005 Набор инструмента ROSSVIK (щипцы для стопорных колец), ложемент, 4 предмета
Состав набора:
PC07RP Щипцы для стопорных колец 7" разжим прямой, 1шт
PC07RZ Щипцы для стопорных колец 7" разжим загнутый, 1шт
PC07SP Щипцы для стопорных колец 7" сжим прямой, 1шт
PC07SZ Щипцы для стопорных колец 7" сжим загнутый, 1шт</t>
  </si>
  <si>
    <t>LST012</t>
  </si>
  <si>
    <t>LST012 Набор инструмента ROSSVIK (молоток, зубила, выколотки), ложемент, 12 предметов</t>
  </si>
  <si>
    <t>LST012 Набор инструмента ROSSVIK (молоток, зубила, выколотки), ложемент, 12 предметов
Состав набора:
Выколотки, 4шт (3*150мм, 4*150мм, 5*150мм, 6*150мм)
Зубило, 3шт (10мм, 18мм, 20мм)
Выколотк, 3шт (2мм, 3мм, 4мм)
Кернер, 1шт (1*100мм)
Молоток, 500г, 1шт</t>
  </si>
  <si>
    <t>LST018</t>
  </si>
  <si>
    <t>LST018 Набор инструмента ROSSVIK (ключи комбинированные), ложемент, 18 предметов</t>
  </si>
  <si>
    <t>LST018 Набор инструмента ROSSVIK (ключи комбинированные), ложемент, 18 предметов
Состав набора: Ключи комбинированные, 18шт (6, 7, 8, 9, 10, 11, 12, 13, 14, 15, 16, 17, 18, 19, 20, 21, 22, 24мм)</t>
  </si>
  <si>
    <t>LST030</t>
  </si>
  <si>
    <t>LST030 Набор инструмента ROSSVIK (головки 1/2"), ложемент, 30 предметов</t>
  </si>
  <si>
    <t>LST030 Набор инструмента ROSSVIK (головки 1/2"), ложемент, 30 предметов
Состав набора:
Головки торцевые 1/2", 24 штуки: 8, 9, 10, 11, 12, 13, 14, 15, 16, 17, 18, 19, 20, 21, 22, 23, 24, 25, 26, 27, 28, 30, 32, 34мм
Трещотка 1/2", 72 зуба, 1шт
Кардан 1/2", 1шт
Вороток Т-образный 1/2", 250мм, 1шт
Удлинитель 1/2", 250мм, 1шт
Головка свечная 1/2", 16мм, 1шт
Головка свечная 1/2", 21мм, 1шт</t>
  </si>
  <si>
    <t>LST073</t>
  </si>
  <si>
    <t>LST073 Набор инструмента ROSSVIK (головки 1/4"), ложемент, 73 предмета</t>
  </si>
  <si>
    <t>LST073 Набор инструмента ROSSVIK (головки 1/4"), ложемент, 73 предмета
Состав набора:
Головки торцевые 1/4", 12шт (4, 5, 5,5, 6, 7, 8, 9, 10, 11, 12, 13, 14мм)
Головки торцевые 1/4", 12шт (5/32", 3/16", 7/32", 1/4", 9/32", 5/16", 11/32", 3/8", 13/32", 7/16", 15/32", 1/2")
Головки торцевые глубокие 1/4", 12шт (4, 5, 5,5, 6, 7, 8, 9, 10, 11, 12, 13, 14мм)
Головки Torx 1/4", 6шт (E4, E5, E6, E7, E8, E10)
Головки со вставками Hex 1/4", 6шт (H3, H4, H5, H6, H7, H8)
Головки со вставками Torx 1/4", 11шт (T-06, T-07, T-08, T-09, T-10, T-15, T-20, T-25, T-27, T-30, T-40)
Головки со вставками Phillips 1/4", 4шт (PH0, PH1, PH2, PH3)
Головки со вставками Slotted 1/4", 3шт (SL4, SL5.5, SL6.5)
Удлинитель 1/4", 50мм, 1шт
Удлинитель 1/4", 100мм, 1шт
Удлинитель гибкий 1/4", 150мм, 1шт
Кардан 1/4", 1шт
Держатель-вороток для бит 1/4", 150мм, 1шт
Вороток Т-образный 1/4", 130мм, 1шт
Трещотка 1/4", 72 зуба, 1шт</t>
  </si>
  <si>
    <t>Инструмент слесарный</t>
  </si>
  <si>
    <t>Головки торцевые</t>
  </si>
  <si>
    <t>S061208</t>
  </si>
  <si>
    <t>S061208 Головка торцевая ROSSVIK 1/2", 8мм</t>
  </si>
  <si>
    <t>S061208 Головка торцевая ROSSVIK 1/2", 8мм
L (mm) 38
W (mm) 15,2
ØA (mm) 21,7
ØB (mm) 12</t>
  </si>
  <si>
    <t>S061210</t>
  </si>
  <si>
    <t>S061210 Головка торцевая ROSSVIK 1/2", 10мм</t>
  </si>
  <si>
    <t>S061210 Головка торцевая ROSSVIK 1/2", 10мм
L (mm) 38 
W (mm) 14
ØA (mm) 21,7
ØB (mm) 15,3</t>
  </si>
  <si>
    <t>S061211</t>
  </si>
  <si>
    <t>S061211 Головка торцевая ROSSVIK 1/2", 11мм</t>
  </si>
  <si>
    <t>S061211 Головка торцевая ROSSVIK 1/2", 11мм
L (mm) 38
W (mm) 14,6
ØA (mm) 21,7
ØB (mm)16,5</t>
  </si>
  <si>
    <t>S061212</t>
  </si>
  <si>
    <t>S061212 Головка торцевая ROSSVIK 1/2", 12мм</t>
  </si>
  <si>
    <t>S061212 Головка торцевая ROSSVIK 1/2", 12мм
L (mm) 38
W (mm) 13,5
ØA (mm) 21,7
ØB (mm) 18</t>
  </si>
  <si>
    <t>S061213</t>
  </si>
  <si>
    <t>S061213 Головка торцевая ROSSVIK 1/2", 13мм</t>
  </si>
  <si>
    <t>S061213 Головка торцевая ROSSVIK 1/2", 13мм
L (mm) 38
W (mm) 13
ØA (mm) 21,7
ØB (mm) 19,2</t>
  </si>
  <si>
    <t>S061214</t>
  </si>
  <si>
    <t>S061214 Головка торцевая ROSSVIK 1/2", 14мм</t>
  </si>
  <si>
    <t>S061214 Головка торцевая ROSSVIK 1/2", 14мм
L (mm) 38
W (mm) 13,7
ØA (mm) 21,7
ØB (mm) 20,6</t>
  </si>
  <si>
    <t>S061215</t>
  </si>
  <si>
    <t>S061215 Головка торцевая ROSSVIK 1/2", 15мм</t>
  </si>
  <si>
    <t>S061215 Головка торцевая ROSSVIK 1/2", 15мм
L (mm) 38
W (mm) 12,5
ØA (mm) 20,7
ØB (mm) 21,7</t>
  </si>
  <si>
    <t>S061216</t>
  </si>
  <si>
    <t>S061216 Головка торцевая ROSSVIK 1/2", 16мм</t>
  </si>
  <si>
    <t>S061216 Головка торцевая ROSSVIK 1/2", 16мм
L (mm) 38
W (mm) 13,5
ØA (mm) 20,7
ØB (mm) 21,7</t>
  </si>
  <si>
    <t>S061217</t>
  </si>
  <si>
    <t>S061217 Головка торцевая ROSSVIK 1/2", 17мм</t>
  </si>
  <si>
    <t>S061217 Головка торцевая ROSSVIK 1/2", 17мм
L (mm) 38
W (mm) 13,5
ØA (mm) 20,7
ØB (mm) 21,7</t>
  </si>
  <si>
    <t>S061218</t>
  </si>
  <si>
    <t>S061218 Головка торцевая ROSSVIK 1/2", 18мм</t>
  </si>
  <si>
    <t>S061218 Головка торцевая ROSSVIK 1/2", 18мм
L (mm) 38
W (mm) 14,3
ØA (mm) 23,2
ØB (mm) 25</t>
  </si>
  <si>
    <t>S061219</t>
  </si>
  <si>
    <t>S061219 Головка торцевая ROSSVIK 1/2", 19мм</t>
  </si>
  <si>
    <t>S061219 Головка торцевая ROSSVIK 1/2", 19мм
L (mm) 38
W (mm) 15,6
ØA (mm) 23,7
ØB (mm) 25,8</t>
  </si>
  <si>
    <t>S061221</t>
  </si>
  <si>
    <t>S061221 Головка торцевая ROSSVIK 1/2", 21мм</t>
  </si>
  <si>
    <t>S061221 Головка торцевая ROSSVIK 1/2", 21мм
L (mm) 38
W (mm) 17,2
ØA (mm) 23,7
ØB (mm) 27,6</t>
  </si>
  <si>
    <t>S061222</t>
  </si>
  <si>
    <t>S061222 Головка торцевая ROSSVIK 1/2", 22мм</t>
  </si>
  <si>
    <t>S061222 Головка торцевая ROSSVIK 1/2", 22мм
L (mm) 38
W (mm) 15,3
ØA (mm) 25,8
ØB (mm) 29,8</t>
  </si>
  <si>
    <t>S061224</t>
  </si>
  <si>
    <t>S061224 Головка торцевая ROSSVIK 1/2", 24мм</t>
  </si>
  <si>
    <t>S061224 Головка торцевая ROSSVIK 1/2", 24мм
L (mm) 40
W (mm) 18,3
ØA (mm) 26,7
ØB (mm) 31,6</t>
  </si>
  <si>
    <t>S061227</t>
  </si>
  <si>
    <t>S061227 Головка торцевая ROSSVIK 1/2", 27мм</t>
  </si>
  <si>
    <t>S061227 Головка торцевая ROSSVIK 1/2", 27мм
L (mm) 43
W (mm) 20,5
ØA (mm) 29,7
ØB (mm) 35,7</t>
  </si>
  <si>
    <t>S061230</t>
  </si>
  <si>
    <t>S061230 Головка торцевая ROSSVIK 1/2", 30мм</t>
  </si>
  <si>
    <t>S061230 Головка торцевая ROSSVIK 1/2", 30мм
L (mm) 44
W (mm) 22,4
ØA (mm) 32,2
ØB (mm) 39,5</t>
  </si>
  <si>
    <t>S061232</t>
  </si>
  <si>
    <t>S061232 Головка торцевая ROSSVIK 1/2", 32мм</t>
  </si>
  <si>
    <t>S061232 Головка торцевая ROSSVIK 1/2", 32мм
L (mm) 45
W (mm) 22,5
ØA (mm) 34,5
ØB (mm) 41,7</t>
  </si>
  <si>
    <t>S061234</t>
  </si>
  <si>
    <t>S061234 Головка торцевая ROSSVIK 1/2", 34мм</t>
  </si>
  <si>
    <t>S061236</t>
  </si>
  <si>
    <t>S061236 Головка торцевая ROSSVIK 1/2", 36мм</t>
  </si>
  <si>
    <t>S061406</t>
  </si>
  <si>
    <t>S061406 Головка торцевая ROSSVIK 1/4", 6мм</t>
  </si>
  <si>
    <t>S061406 Головка торцевая ROSSVIK 1/4", 6мм
L (mm) 25
W (mm) 10,7
ØA (mm) 11,3
ØB (mm) 10,3</t>
  </si>
  <si>
    <t>S061407</t>
  </si>
  <si>
    <t>S061407 Головка торцевая ROSSVIK 1/4", 7мм</t>
  </si>
  <si>
    <t>S061407 Головка торцевая ROSSVIK 1/4", 7мм
L (mm) 25
W (mm) 12,3
ØA (mm) 11,7
ØB (mm) 10,7</t>
  </si>
  <si>
    <t>S061408</t>
  </si>
  <si>
    <t>S061408 Головка торцевая ROSSVIK 1/4", 8мм</t>
  </si>
  <si>
    <t>S061408 Головка торцевая ROSSVIK 1/4", 8мм
L (mm) 25
W (mm) 9,8
ØA (mm) 10,9
ØB (mm) 13,8</t>
  </si>
  <si>
    <t>S061409</t>
  </si>
  <si>
    <t>S061409 Головка торцевая ROSSVIK 1/4", 9мм</t>
  </si>
  <si>
    <t>S061409 Головка торцевая ROSSVIK 1/4", 9мм
L (mm) 25
W (mm) 10
ØA (mm) 11,3
ØB (mm) 12,7</t>
  </si>
  <si>
    <t>S061410</t>
  </si>
  <si>
    <t>S061410 Головка торцевая ROSSVIK 1/4", 10мм</t>
  </si>
  <si>
    <t>S061410 Головка торцевая ROSSVIK 1/4", 10мм
L (mm) 25
W (mm) 9,1
ØA (mm) 12,1
ØB (mm) 14,5</t>
  </si>
  <si>
    <t>S061411</t>
  </si>
  <si>
    <t>S061411 Головка торцевая ROSSVIK 1/4", 11мм</t>
  </si>
  <si>
    <t>S061411 Головка торцевая ROSSVIK 1/4", 11мм
L (mm) 25
W (mm) 9
ØA (mm) 13,6
ØB (mm) 15,7</t>
  </si>
  <si>
    <t>S061412</t>
  </si>
  <si>
    <t>S061412 Головка торцевая ROSSVIK 1/4", 12мм</t>
  </si>
  <si>
    <t>S061412 Головка торцевая ROSSVIK 1/4", 12мм
L (mm) 25
W (mm) 9,2
ØA (mm) 14,2
ØB (mm) 16,5</t>
  </si>
  <si>
    <t>S061413</t>
  </si>
  <si>
    <t>S061413 Головка торцевая ROSSVIK 1/4", 13мм</t>
  </si>
  <si>
    <t>S061413 Головка торцевая ROSSVIK 1/4", 13мм
L (mm) 25
W (mm) 9,1
ØA (mm) 15,5
ØB (mm) 17,8</t>
  </si>
  <si>
    <t>S063419</t>
  </si>
  <si>
    <t>S063419 Головка торцевая ROSSVIK 3/4", 19мм</t>
  </si>
  <si>
    <t>S063419 Головка торцевая ROSSVIK 3/4", 19мм
L (mm) 48.8
W (mm) 20.6
ØA (mm) 35
ØB (mm) 30</t>
  </si>
  <si>
    <t>S063421</t>
  </si>
  <si>
    <t>S063421 Головка торцевая ROSSVIK 3/4", 21мм</t>
  </si>
  <si>
    <t>S063421 Головка торцевая ROSSVIK 3/4", 21мм
L (mm) 50,7
W (mm) 18,9
ØA (mm) 35,2
ØB (mm) 31,8</t>
  </si>
  <si>
    <t>S063422</t>
  </si>
  <si>
    <t>S063422 Головка торцевая ROSSVIK 3/4", 22мм</t>
  </si>
  <si>
    <t>S063422 Головка торцевая ROSSVIK 3/4", 22мм
L (mm) 48,6
W (mm) 16,3
ØA (mm) 34,8
ØB (mm) 29,9</t>
  </si>
  <si>
    <t>S063424</t>
  </si>
  <si>
    <t>S063424 Головка торцевая ROSSVIK 3/4", 24мм</t>
  </si>
  <si>
    <t>S063424 Головка торцевая ROSSVIK 3/4", 24мм
L (mm) 47,7
W (mm) 15,2
ØA (mm) 35,3
ØB (mm) 33,8</t>
  </si>
  <si>
    <t>S063427</t>
  </si>
  <si>
    <t>S063427 Головка торцевая ROSSVIK 3/4", 27мм</t>
  </si>
  <si>
    <t>S063427 Головка торцевая ROSSVIK 3/4", 27мм
L (mm) 54
W (mm) 31,3
ØA (mm) 35,8
ØB (mm) 37,1</t>
  </si>
  <si>
    <t>S063430</t>
  </si>
  <si>
    <t>S063430 Головка торцевая ROSSVIK 3/4", 30мм</t>
  </si>
  <si>
    <t>S063430 Головка торцевая ROSSVIK 3/4", 30мм
L (mm) 54,8
W (mm) 32,2
ØA (mm) 36,3
ØB (mm) 40,9</t>
  </si>
  <si>
    <t>S063432</t>
  </si>
  <si>
    <t>S063432 Головка торцевая ROSSVIK 3/4", 32мм</t>
  </si>
  <si>
    <t>S063432 Головка торцевая ROSSVIK 3/4", 32мм
L (mm) 55
W (mm) 26,9
ØA (mm) 37,2
ØB (mm) 42</t>
  </si>
  <si>
    <t>S063433</t>
  </si>
  <si>
    <t>S063433 Головка торцевая ROSSVIK 3/4", 33мм</t>
  </si>
  <si>
    <t>S063433 Головка торцевая ROSSVIK 3/4", 33мм
L (mm) 58,3
W (mm) 33,7
ØA (mm) 37,6
ØB (mm) 45,1</t>
  </si>
  <si>
    <t>S063434</t>
  </si>
  <si>
    <t>S063434 Головка торцевая ROSSVIK 3/4", 34мм</t>
  </si>
  <si>
    <t>S063434 Головка торцевая ROSSVIK 3/4", 34мм
L (mm) 57,8
W (mm) 34,6
ØA (mm) 37,8
ØB (mm) 46</t>
  </si>
  <si>
    <t>S063436</t>
  </si>
  <si>
    <t>S063436 Головка торцевая ROSSVIK 3/4", 36мм</t>
  </si>
  <si>
    <t>S063436 Головка торцевая ROSSVIK 3/4", 36мм
L (mm) 58,2
W (mm) 31,6
ØA (mm) 39
ØB (mm) 49,2</t>
  </si>
  <si>
    <t>S063438</t>
  </si>
  <si>
    <t>S063438 Головка торцевая ROSSVIK 3/4", 38мм</t>
  </si>
  <si>
    <t>S063438 Головка торцевая ROSSVIK 3/4", 38мм
L (mm) 61,3
W (mm) 34,2
ØA (mm) 39,6
ØB (mm) 49,7</t>
  </si>
  <si>
    <t>S063441</t>
  </si>
  <si>
    <t>S063441 Головка торцевая ROSSVIK 3/4", 41мм</t>
  </si>
  <si>
    <t>S063441 Головка торцевая ROSSVIK 3/4", 41мм
L (mm) 61,8
W (mm) 33,3
ØA (mm) 41,8
ØB (mm) 53,7</t>
  </si>
  <si>
    <t>S063446</t>
  </si>
  <si>
    <t>S063446 Головка торцевая ROSSVIK 3/4", 46мм</t>
  </si>
  <si>
    <t>S063446 Головка торцевая ROSSVIK 3/4", 46мм
L (mm) 65,7
W (mm) 34,3
ØA (mm) 44,2
ØB (mm) 59,5</t>
  </si>
  <si>
    <t>S063806</t>
  </si>
  <si>
    <t>S063806 Головка торцевая ROSSVIK 3/8", 6мм</t>
  </si>
  <si>
    <t>S063806 Головка торцевая ROSSVIK 3/8", 6мм
L (mm) 28
W (mm) 10,4
ØA (mm) 16,7
ØB (mm) 10</t>
  </si>
  <si>
    <t>S063807</t>
  </si>
  <si>
    <t>S063807 Головка торцевая ROSSVIK 3/8", 7мм</t>
  </si>
  <si>
    <t>S063807 Головка торцевая ROSSVIK 3/8", 7мм
L (mm) 28
W (mm) 10
ØA (mm) 16,7
ØB (mm) 10,8</t>
  </si>
  <si>
    <t>S063808</t>
  </si>
  <si>
    <t>S063808 Головка торцевая ROSSVIK 3/8", 8мм</t>
  </si>
  <si>
    <t>S063808 Головка торцевая ROSSVIK 3/8", 8мм
L (mm) 28
W (mm) 10,2
ØA (mm) 16,7
ØB (mm) 12,1</t>
  </si>
  <si>
    <t>S063809</t>
  </si>
  <si>
    <t>S063809 Головка торцевая ROSSVIK 3/8", 9мм</t>
  </si>
  <si>
    <t>S063809 Головка торцевая ROSSVIK 3/8", 9мм
L (mm) 28
W (mm) 11,3
ØA (mm) 16,7
ØB (mm) 13</t>
  </si>
  <si>
    <t>S063810</t>
  </si>
  <si>
    <t>S063810 Головка торцевая ROSSVIK 3/8", 10мм</t>
  </si>
  <si>
    <t>S063810 Головка торцевая ROSSVIK 3/8", 10мм
L (mm) 28
W (mm) 10,8
ØA (mm) 16,7
ØB (mm) 14,6</t>
  </si>
  <si>
    <t>S063811</t>
  </si>
  <si>
    <t>S063811 Головка торцевая ROSSVIK 3/8", 11мм</t>
  </si>
  <si>
    <t>S063811 Головка торцевая ROSSVIK 3/8", 11мм
L (mm) 28
W (mm) 9,5
ØA (mm) 16,9
ØB (mm) 15,8</t>
  </si>
  <si>
    <t>S063812</t>
  </si>
  <si>
    <t>S063812 Головка торцевая ROSSVIK 3/8", 12мм</t>
  </si>
  <si>
    <t>S063812 Головка торцевая ROSSVIK 3/8", 12мм
L (mm) 28
W (mm) 9,5
ØA (mm) 16,9
ØB (mm) 17,7</t>
  </si>
  <si>
    <t>S063813</t>
  </si>
  <si>
    <t>S063813 Головка торцевая ROSSVIK 3/8", 13мм</t>
  </si>
  <si>
    <t>S063813 Головка торцевая ROSSVIK 3/8", L (mm) 28
W (mm) 10
ØA (mm) 16,9
ØB (mm) 17,713мм</t>
  </si>
  <si>
    <t>S063814</t>
  </si>
  <si>
    <t>S063814 Головка торцевая ROSSVIK 3/8", 14мм</t>
  </si>
  <si>
    <t>S063814 Головка торцевая ROSSVIK 3/8", 14мм
L (mm) 28
W (mm) 12,2
ØA (mm) 18
ØB (mm) 19,8</t>
  </si>
  <si>
    <t>S063815</t>
  </si>
  <si>
    <t>S063815 Головка торцевая ROSSVIK 3/8", 15мм</t>
  </si>
  <si>
    <t>S063815 Головка торцевая ROSSVIK 3/8", 15мм
L (mm) 28
W (mm) 14,6
ØA (mm) 18,4
ØB (mm) 20,8</t>
  </si>
  <si>
    <t>S063816</t>
  </si>
  <si>
    <t>S063816 Головка торцевая ROSSVIK 3/8", 16мм</t>
  </si>
  <si>
    <t>S063816 Головка торцевая ROSSVIK 3/8", 16мм
L (mm) 28,5
W (mm) 13,1
ØA (mm) 19,1
ØB (mm) 1,8</t>
  </si>
  <si>
    <t>S063817</t>
  </si>
  <si>
    <t>S063817 Головка торцевая ROSSVIK 3/8", 17мм</t>
  </si>
  <si>
    <t>S063817 Головка торцевая ROSSVIK 3/8", 17мм
L (mm) 30,2
W (mm) 14,1
ØA (mm) 19,5
ØB (mm) 23,8</t>
  </si>
  <si>
    <t>S063818</t>
  </si>
  <si>
    <t>S063818 Головка торцевая ROSSVIK 3/8", 18мм</t>
  </si>
  <si>
    <t>S063818 Головка торцевая ROSSVIK 3/8", 18мм
L (mm) 30
W (mm) 15,2
ØA (mm) 19,9
ØB (mm) 25,8</t>
  </si>
  <si>
    <t>S063819</t>
  </si>
  <si>
    <t>S063819 Головка торцевая ROSSVIK 3/8", 19мм</t>
  </si>
  <si>
    <t>S063819 Головка торцевая ROSSVIK 3/8", 19мм
L (mm) 30,1
W (mm) 14,7
ØA (mm) 20,8
ØB (mm) 25,8</t>
  </si>
  <si>
    <t>S063821</t>
  </si>
  <si>
    <t>S063821 Головка торцевая ROSSVIK 3/8", 21мм</t>
  </si>
  <si>
    <t>S063821 Головка торцевая ROSSVIK 3/8", 21мм
L (mm) 29,8
W (mm) 14,2
ØA (mm) 23,1
ØB (mm) 27,8</t>
  </si>
  <si>
    <t>S063822</t>
  </si>
  <si>
    <t>S063822 Головка торцевая ROSSVIK 3/8", 22мм</t>
  </si>
  <si>
    <t>S063822 Головка торцевая ROSSVIK 3/8", 22мм
L (mm) 31,9
W (mm) 15,2
ØA (mm) 23,9
ØB (mm) 29,8</t>
  </si>
  <si>
    <t>S063824</t>
  </si>
  <si>
    <t>S063824 Головка торцевая ROSSVIK 3/8", 24мм</t>
  </si>
  <si>
    <t>S063824 Головка торцевая ROSSVIK 3/8", 24мм
L (mm) 32,2
W (mm) 16
ØA (mm) 25,9
ØB (mm) 31,7</t>
  </si>
  <si>
    <t>S121208</t>
  </si>
  <si>
    <t>S121208 Головка торцевая 12-гранная ROSSVIK 1/2", 8мм</t>
  </si>
  <si>
    <t>S121208 Головка торцевая 12-гранная ROSSVIK 1/2", 8мм
L (mm) 38
W (mm) 13,8
ØA (mm) 21,8
ØB (mm) 12,4</t>
  </si>
  <si>
    <t>S121210</t>
  </si>
  <si>
    <t>S121210 Головка торцевая 12-гранная ROSSVIK 1/2", 10мм</t>
  </si>
  <si>
    <t>S121210 Головка торцевая 12-гранная ROSSVIK 1/2", 10мм
L (mm) 38
W (mm) 14,4
ØA (mm) 21,8
ØB (mm) 15,2</t>
  </si>
  <si>
    <t>S121211</t>
  </si>
  <si>
    <t>S121211 Головка торцевая 12-гранная ROSSVIK 1/2", 11мм</t>
  </si>
  <si>
    <t>S121211 Головка торцевая 12-гранная ROSSVIK 1/2", 11мм
L (mm) 38
W (mm) 13,8
ØA (mm) 21,8
ØB (mm) 16,6</t>
  </si>
  <si>
    <t>S121212</t>
  </si>
  <si>
    <t>S121212 Головка торцевая 12-гранная ROSSVIK 1/2", 12мм</t>
  </si>
  <si>
    <t>S121212 Головка торцевая 12-гранная ROSSVIK 1/2", 12мм
L (mm) 38
W (mm) 14,2
ØA (mm) 21,8
ØB (mm) 17,9</t>
  </si>
  <si>
    <t>S121213</t>
  </si>
  <si>
    <t>S121213 Головка торцевая 12-гранная ROSSVIK 1/2", 13мм</t>
  </si>
  <si>
    <t>S121213 Головка торцевая 12-гранная ROSSVIK 1/2", 13мм
L (mm) 38
W (mm) 13,2
ØA (mm) 21,8
ØB (mm) 18,8</t>
  </si>
  <si>
    <t>S121214</t>
  </si>
  <si>
    <t>S121214 Головка торцевая 12-гранная ROSSVIK 1/2", 14мм</t>
  </si>
  <si>
    <t>S121214 Головка торцевая 12-гранная ROSSVIK 1/2", 14мм
L (mm) 38
W (mm) 13,4
ØA (mm) 22
ØB (mm) 20,7</t>
  </si>
  <si>
    <t>S121215</t>
  </si>
  <si>
    <t>S121215 Головка торцевая 12-гранная ROSSVIK 1/2", 15мм</t>
  </si>
  <si>
    <t>S121215 Головка торцевая 12-гранная ROSSVIK 1/2", 15мм
L (mm) 38
W (mm) 13,6
ØA (mm) 20,7
ØB (mm) 21,7</t>
  </si>
  <si>
    <t>S121216</t>
  </si>
  <si>
    <t>S121216 Головка торцевая 12-гранная ROSSVIK 1/2", 16мм</t>
  </si>
  <si>
    <t>S121216 Головка торцевая 12-гранная ROSSVIK 1/2", 16мм
L (mm) 38
W (mm) 13,4
ØA (mm) 20,7 
ØB (mm) 21,7</t>
  </si>
  <si>
    <t>S121217</t>
  </si>
  <si>
    <t>S121217 Головка торцевая 12-гранная ROSSVIK 1/2", 17мм</t>
  </si>
  <si>
    <t>S121217 Головка торцевая 12-гранная ROSSVIK 1/2", 17мм
L (mm) 38
W (mm) 13,6
ØA (mm) 21,6
ØB (mm) 23,7</t>
  </si>
  <si>
    <t>S121218</t>
  </si>
  <si>
    <t>S121218 Головка торцевая 12-гранная ROSSVIK 1/2", 18мм</t>
  </si>
  <si>
    <t>S121218 Головка торцевая 12-гранная ROSSVIK 1/2", 18мм
L (mm) 38
W (mm) 13,5
ØA (mm) 23,2
ØB (mm) 24,7</t>
  </si>
  <si>
    <t>S121219</t>
  </si>
  <si>
    <t>S121219 Головка торцевая 12-гранная ROSSVIK 1/2", 19мм</t>
  </si>
  <si>
    <t>S121219 Головка торцевая 12-гранная ROSSVIK 1/2", 19мм
L (mm) 38
W (mm) 17,1
ØA (mm) 23,8
ØB (mm) 25,8</t>
  </si>
  <si>
    <t>S121221</t>
  </si>
  <si>
    <t>S121221 Головка торцевая 12-гранная ROSSVIK 1/2", 21мм</t>
  </si>
  <si>
    <t>S121221 Головка торцевая 12-гранная ROSSVIK 1/2", 21мм
L (mm) 38
W (mm) 17,1
ØA (mm) 23,8
ØB (mm) 25,8</t>
  </si>
  <si>
    <t>S121222</t>
  </si>
  <si>
    <t>S121222 Головка торцевая 12-гранная ROSSVIK 1/2", 22мм</t>
  </si>
  <si>
    <t>S121222 Головка торцевая 12-гранная ROSSVIK 1/2", 22мм
L (mm) 38
W (mm) 17,9
ØA (mm) 25,8
ØB (mm) 29,7</t>
  </si>
  <si>
    <t>S121224</t>
  </si>
  <si>
    <t>S121224 Головка торцевая 12-гранная ROSSVIK 1/2", 24мм</t>
  </si>
  <si>
    <t>S121224 Головка торцевая 12-гранная ROSSVIK 1/2", 24мм
L (mm) 40,2
W (mm) 16,8
ØA (mm) 25,8
ØB (mm) 31,6</t>
  </si>
  <si>
    <t>S121227</t>
  </si>
  <si>
    <t>S121227 Головка торцевая 12-гранная ROSSVIK 1/2", 27мм</t>
  </si>
  <si>
    <t>S121227 Головка торцевая 12-гранная ROSSVIK 1/2", 27мм
L (mm) 42,9
W (mm) 19,7
ØA (mm) 23,3
ØB (mm) 35,6</t>
  </si>
  <si>
    <t>S121230</t>
  </si>
  <si>
    <t>S121230 Головка торцевая 12-гранная ROSSVIK 1/2", 30мм</t>
  </si>
  <si>
    <t>S121230 Головка торцевая 12-гранная ROSSVIK 1/2", 30мм
L (mm) 44
W (mm) 21,7
ØA (mm) 32,1
ØB (mm) 39,6</t>
  </si>
  <si>
    <t>S121232</t>
  </si>
  <si>
    <t>S121232 Головка торцевая 12-гранная ROSSVIK 1/2", 32мм</t>
  </si>
  <si>
    <t>S121232 Головка торцевая 12-гранная ROSSVIK 1/2", 32мм
L (mm) 44,9
W (mm) 21,6
ØA (mm) 34,5
ØB (mm) 42</t>
  </si>
  <si>
    <t>SD061208</t>
  </si>
  <si>
    <t>SD061208 Головка торцевая глубокая ROSSVIK 1/2", 8мм</t>
  </si>
  <si>
    <t>SD061208 Головка торцевая глубокая ROSSVIK 1/2", 8мм
L (mm) 78
W (mm) 20.8
ØA (mm) 22.1
ØB (mm) 15.3</t>
  </si>
  <si>
    <t>SD061210</t>
  </si>
  <si>
    <t>SD061210 Головка торцевая глубокая ROSSVIK 1/2", 10мм</t>
  </si>
  <si>
    <t>SD061211</t>
  </si>
  <si>
    <t>SD061211 Головка торцевая глубокая ROSSVIK 1/2", 11мм</t>
  </si>
  <si>
    <t>SD061211 Головка торцевая глубокая ROSSVIK 1/2", 11мм
L (mm) 78
W (mm) 25,9
ØA (mm) 21,8
ØB (mm) 16,9</t>
  </si>
  <si>
    <t>SD061212</t>
  </si>
  <si>
    <t>SD061212 Головка торцевая глубокая ROSSVIK 1/2", 12мм</t>
  </si>
  <si>
    <t>SD061212 Головка торцевая глубокая ROSSVIK 1/2", 12мм
L (mm) 78
W (mm) 25,8
ØA (mm) 21,8
ØB (mm) 18</t>
  </si>
  <si>
    <t>SD061213</t>
  </si>
  <si>
    <t>SD061213 Головка торцевая глубокая ROSSVIK 1/2", 13мм</t>
  </si>
  <si>
    <t>SD061213 Головка торцевая глубокая ROSSVIK 1/2", 13мм
L (mm) 78
W (mm) 25,2
ØA (mm) 22
ØB (mm) 19,2</t>
  </si>
  <si>
    <t>SD061214</t>
  </si>
  <si>
    <t>SD061214 Головка торцевая глубокая ROSSVIK 1/2", 14мм</t>
  </si>
  <si>
    <t>SD061214 Головка торцевая глубокая ROSSVIK 1/2", 14мм
L (mm) 78
W (mm) 35,7
ØA (mm) 22
ØB (mm) 20,4</t>
  </si>
  <si>
    <t>SD061215</t>
  </si>
  <si>
    <t>SD061215 Головка торцевая глубокая ROSSVIK 1/2", 15мм</t>
  </si>
  <si>
    <t>SD061215 Головка торцевая глубокая ROSSVIK 1/2", 15мм
L (mm) 78
W (mm) 35
ØA (mm) 22
ØB (mm) 20,7</t>
  </si>
  <si>
    <t>SD061216</t>
  </si>
  <si>
    <t>SD061216 Головка торцевая глубокая ROSSVIK 1/2", 16мм</t>
  </si>
  <si>
    <t>SD061216 Головка торцевая глубокая ROSSVIK 1/2", 16мм
L (mm) 78
W (mm) 36,3
ØA (mm) 20,7
ØB (mm) 21,8</t>
  </si>
  <si>
    <t>SD061217</t>
  </si>
  <si>
    <t>SD061217 Головка торцевая глубокая ROSSVIK 1/2", 17мм</t>
  </si>
  <si>
    <t>SD061217 Головка торцевая глубокая ROSSVIK 1/2", 17мм
L (mm) 78
W (mm) 35
ØA (mm) 22.3
ØB (mm) 23.8</t>
  </si>
  <si>
    <t>SD061218</t>
  </si>
  <si>
    <t>SD061218 Головка торцевая глубокая ROSSVIK 1/2", 18мм</t>
  </si>
  <si>
    <t>SD061218 Головка торцевая глубокая ROSSVIK 1/2", 18мм
L (mm) 78
W (mm) 35.7
ØA (mm) 23.2
ØB (mm) 26</t>
  </si>
  <si>
    <t>SD061219</t>
  </si>
  <si>
    <t>SD061219 Головка торцевая глубокая ROSSVIK 1/2", 19мм</t>
  </si>
  <si>
    <t>SD061219 Головка торцевая глубокая ROSSVIK 1/2", 19мм
L (mm) 78
W (mm) 35.8
ØA (mm) 23.2
ØB (mm) 26</t>
  </si>
  <si>
    <t>SD061221</t>
  </si>
  <si>
    <t>SD061221 Головка торцевая глубокая ROSSVIK 1/2", 21мм</t>
  </si>
  <si>
    <t>SD061221 Головка торцевая глубокая ROSSVIK 1/2", 21мм
L (mm) 78
W (mm) 36.3
ØA (mm) 26.1
ØB (mm) 27.8</t>
  </si>
  <si>
    <t>SD061222</t>
  </si>
  <si>
    <t>SD061222 Головка торцевая глубокая ROSSVIK 1/2", 22мм</t>
  </si>
  <si>
    <t>SD061222 Головка торцевая глубокая ROSSVIK 1/2", 22мм
L (mm) 78
W (mm) 35.4
ØA (mm) 28.1
ØB (mm) 29.5</t>
  </si>
  <si>
    <t>SD061224</t>
  </si>
  <si>
    <t>SD061224 Головка торцевая глубокая ROSSVIK 1/2", 24мм</t>
  </si>
  <si>
    <t>SD061224 Головка торцевая глубокая ROSSVIK 1/2", 24мм
L (mm) 78
W (mm) 34
ØA (mm) 28.8
ØB (mm) 31.5</t>
  </si>
  <si>
    <t>SD061227</t>
  </si>
  <si>
    <t>SD061227 Головка торцевая глубокая ROSSVIK 1/2", 27мм</t>
  </si>
  <si>
    <t>SD061227 Головка торцевая глубокая ROSSVIK 1/2", 27мм
L (mm) 78
W (mm) 37.9
ØA (mm) 33
ØB (mm) 35.8</t>
  </si>
  <si>
    <t>SD061230</t>
  </si>
  <si>
    <t>SD061230 Головка торцевая глубокая ROSSVIK 1/2", 30мм</t>
  </si>
  <si>
    <t>SD061230 Головка торцевая глубокая ROSSVIK 1/2", 30мм
L (mm) 78
W (mm) 36.8
ØA (mm) 35.2
ØB (mm) 39.5</t>
  </si>
  <si>
    <t>SD061232</t>
  </si>
  <si>
    <t>SD061232 Головка торцевая глубокая ROSSVIK 1/2", 32мм</t>
  </si>
  <si>
    <t>SD061232 Головка торцевая глубокая ROSSVIK 1/2", 32мм
L (mm) 78
W (mm) 36
ØA (mm) 36.6
ØB (mm) 41.6</t>
  </si>
  <si>
    <t>SD061406</t>
  </si>
  <si>
    <t>SD061406 Головка торцевая глубокая ROSSVIK 1/4", 6мм</t>
  </si>
  <si>
    <t>SD061406 Головка торцевая глубокая ROSSVIK 1/4", 6мм
L (mm) 49,9
W (mm) 12,7
ØA (mm) 11,8
ØB (mm) 9,5</t>
  </si>
  <si>
    <t>SD061407</t>
  </si>
  <si>
    <t>SD061407 Головка торцевая глубокая ROSSVIK 1/4", 7мм</t>
  </si>
  <si>
    <t>SD061407 Головка торцевая глубокая ROSSVIK 1/4", 7мм
L (mm) 49,9
W (mm) 24,9
ØA (mm) 11,8
ØB (mm) 10,7</t>
  </si>
  <si>
    <t>SD061408</t>
  </si>
  <si>
    <t>SD061408 Головка торцевая глубокая ROSSVIK 1/4", 8мм</t>
  </si>
  <si>
    <t>SD061408 Головка торцевая глубокая ROSSVIK 1/4", 8мм
L (mm) 49,9
W (mm) 24,9
ØA (mm) 10,9
ØB (mm) 11,8</t>
  </si>
  <si>
    <t>SD061409</t>
  </si>
  <si>
    <t>SD061409 Головка торцевая глубокая ROSSVIK 1/4", 9мм</t>
  </si>
  <si>
    <t>SD061409 Головка торцевая глубокая ROSSVIK 1/4", 9мм
L (mm) 49,9
W (mm) 24,9
ØA (mm) 11,5
ØB (mm) 12,7</t>
  </si>
  <si>
    <t>SD061410</t>
  </si>
  <si>
    <t>SD061410 Головка торцевая глубокая ROSSVIK 1/4", 10мм</t>
  </si>
  <si>
    <t>SD061410 Головка торцевая глубокая ROSSVIK 1/4", 10мм
L (mm) 49,9
W (mm) 24,9
ØA (mm) 12,2
ØB (mm) 14,7</t>
  </si>
  <si>
    <t>SD061411</t>
  </si>
  <si>
    <t>SD061411 Головка торцевая глубокая ROSSVIK 1/4", 11мм</t>
  </si>
  <si>
    <t>SD061411 Головка торцевая глубокая ROSSVIK 1/4", 11мм
L (mm) 49,9
W (mm) 25,7
ØA (mm) 13,8
ØB (mm) 15,8</t>
  </si>
  <si>
    <t>SD061412</t>
  </si>
  <si>
    <t>SD061412 Головка торцевая глубокая ROSSVIK 1/4", 12мм</t>
  </si>
  <si>
    <t>SD061412 Головка торцевая глубокая ROSSVIK 1/4", 12мм
L (mm) 49,9
W (mm) 25,7
ØA (mm) 14,4
ØB (mm) 16,7</t>
  </si>
  <si>
    <t>SD061413</t>
  </si>
  <si>
    <t>SD061413 Головка торцевая глубокая ROSSVIK 1/4", 13мм</t>
  </si>
  <si>
    <t>SD061413 Головка торцевая глубокая ROSSVIK 1/4", 13мм
L (mm) 49,9
W (mm) 25
ØA (mm) 15,8
ØB (mm) 17,7</t>
  </si>
  <si>
    <t>SD121208</t>
  </si>
  <si>
    <t>SD121208 Головка торцевая глубокая 12-гранная ROSSVIK 1/2", 8мм</t>
  </si>
  <si>
    <t>SD121208 Головка торцевая глубокая 12-гранная ROSSVIK 1/2", 8мм
L (mm) 79
W (mm) 19.5
ØA (mm) 21.8
ØB (mm) 15.5</t>
  </si>
  <si>
    <t>SD121210</t>
  </si>
  <si>
    <t>SD121210 Головка торцевая глубокая 12-гранная ROSSVIK 1/2", 10мм</t>
  </si>
  <si>
    <t>SD121210 Головка торцевая глубокая 12-гранная ROSSVIK 1/2", 10мм
L (mm) 79
W (mm) 25
ØA (mm) 21.8
ØB (mm) 15.5</t>
  </si>
  <si>
    <t>SD121211</t>
  </si>
  <si>
    <t>SD121211 Головка торцевая глубокая 12-гранная ROSSVIK 1/2", 11мм</t>
  </si>
  <si>
    <t>SD121211 Головка торцевая глубокая 12-гранная ROSSVIK 1/2", 11мм
L (mm) 79
W (mm) 24
ØA (mm) 21.8
ØB (mm) 16.8</t>
  </si>
  <si>
    <t>SD121212</t>
  </si>
  <si>
    <t>SD121212 Головка торцевая глубокая 12-гранная ROSSVIK 1/2", 12мм</t>
  </si>
  <si>
    <t>SD121212 Головка торцевая глубокая 12-гранная ROSSVIK 1/2", 12мм
L (mm) 79
W (mm) 26
ØA (mm) 21.8
ØB (mm) 17.5</t>
  </si>
  <si>
    <t>SD121213</t>
  </si>
  <si>
    <t>SD121213 Головка торцевая глубокая 12-гранная ROSSVIK 1/2", 13мм</t>
  </si>
  <si>
    <t>SD121213 Головка торцевая глубокая 12-гранная ROSSVIK 1/2", 13мм
L (mm) 79
W (mm) 27.5
ØA (mm) 21.8
ØB (mm) 19.2</t>
  </si>
  <si>
    <t>SD121214</t>
  </si>
  <si>
    <t>SD121214 Головка торцевая глубокая 12-гранная ROSSVIK 1/2", 14мм</t>
  </si>
  <si>
    <t>SD121214 Головка торцевая глубокая 12-гранная ROSSVIK 1/2", 14мм
L (mm) 79
W (mm) 35.5
ØA (mm) 21.8
ØB (mm) 20.4</t>
  </si>
  <si>
    <t>SD121217</t>
  </si>
  <si>
    <t>SD121217 Головка торцевая глубокая 12-гранная ROSSVIK 1/2", 17мм</t>
  </si>
  <si>
    <t>SD121217 Головка торцевая глубокая 12-гранная ROSSVIK 1/2", 17мм
L (mm) 79
W (mm) 35.7
ØA (mm) 22.3
ØB (mm) 23.7</t>
  </si>
  <si>
    <t>SD121218</t>
  </si>
  <si>
    <t>SD121218 Головка торцевая глубокая 12-гранная ROSSVIK 1/2", 18мм</t>
  </si>
  <si>
    <t>SD121218 Головка торцевая глубокая 12-гранная ROSSVIK 1/2", 18мм
L (mm) 79
W (mm) 37.3
ØA (mm) 23.2
ØB (mm) 25.8</t>
  </si>
  <si>
    <t>SD121219</t>
  </si>
  <si>
    <t>SD121219 Головка торцевая глубокая 12-гранная ROSSVIK 1/2", 19мм</t>
  </si>
  <si>
    <t>SD121219 Головка торцевая глубокая 12-гранная ROSSVIK 1/2", 19мм
L (mm) 79
W (mm) 34.6
ØA (mm) 23.3
ØB (mm) 25.8</t>
  </si>
  <si>
    <t>SD121220</t>
  </si>
  <si>
    <t>SD121220 Головка торцевая глубокая 12-гранная ROSSVIK 1/2", 20мм</t>
  </si>
  <si>
    <t>SD121220 Головка торцевая глубокая 12-гранная ROSSVIK 1/2", 20мм
L (mm) 79
W (mm) 38.5
ØA (mm) 25.8
ØB (mm) 27.5</t>
  </si>
  <si>
    <t>SD121221</t>
  </si>
  <si>
    <t>SD121221 Головка торцевая глубокая 12-гранная ROSSVIK 1/2", 21мм</t>
  </si>
  <si>
    <t>SD121221 Головка торцевая глубокая 12-гранная ROSSVIK 1/2", 21мм
L (mm) 79
W (mm) 38.8
ØA (mm) 28.1
ØB (mm) 29.7</t>
  </si>
  <si>
    <t>SD121222</t>
  </si>
  <si>
    <t>SD121222 Головка торцевая глубокая 12-гранная ROSSVIK 1/2", 22мм</t>
  </si>
  <si>
    <t>SD121222 Головка торцевая глубокая 12-гранная ROSSVIK 1/2", 22мм
L (mm) 79
W (mm) 38.8
ØA (mm) 28.1
ØB (mm) 29.7</t>
  </si>
  <si>
    <t>SD121224</t>
  </si>
  <si>
    <t>SD121224 Головка торцевая глубокая 12-гранная ROSSVIK 1/2", 24мм</t>
  </si>
  <si>
    <t>SD121224 Головка торцевая глубокая 12-гранная ROSSVIK 1/2", 24мм
L (mm) 79
W (mm) 37.2
ØA (mm) 29.1
ØB (mm) 31.6</t>
  </si>
  <si>
    <t>SD121227</t>
  </si>
  <si>
    <t>SD121227 Головка торцевая глубокая 12-гранная ROSSVIK 1/2", 27мм</t>
  </si>
  <si>
    <t>SD121227 Головка торцевая глубокая 12-гранная ROSSVIK 1/2", 27мм
L (mm) 79
W (mm) 34.2
ØA (mm) 30.6
ØB (mm) 35.6</t>
  </si>
  <si>
    <t>SS061216</t>
  </si>
  <si>
    <t>SS061216 Головка свечная ROSSVIK 1/2", 16мм</t>
  </si>
  <si>
    <t>SS061216 Головка свечная ROSSVIK 1/2", 16мм
L (mm) 62
W (mm) 41
ØA (mm) 25,8
ØB (mm) 27,7</t>
  </si>
  <si>
    <t>SS061221</t>
  </si>
  <si>
    <t>SS061221 Головка свечная ROSSVIK 1/2", 21мм</t>
  </si>
  <si>
    <t>SS061221 Головка свечная ROSSVIK 1/2", 21мм
L (mm) 62,5
W (mm) 35
ØA (mm) 21,9
ØB (mm) 21,9</t>
  </si>
  <si>
    <t>SS123814</t>
  </si>
  <si>
    <t>SS123814 Головка свечная ROSSVIK 3/8", 14мм</t>
  </si>
  <si>
    <t>SS123814 Головка свечная ROSSVIK 3/8", 14мм
L (mm) 64
W (mm) 8,5
ØA (mm) 18,5
ØB (mm) 19,6</t>
  </si>
  <si>
    <t>ST100</t>
  </si>
  <si>
    <t>ST100 Набор головок ударных глубоких 1/2", 17,19,21мм</t>
  </si>
  <si>
    <t>ST100 Набор головок ударных глубоких 1/2", 17,19,21мм
Предназначены для работы с пневматическим инструментом. Входящий в материал инструментов хром-молибденовый сплав придаёт особую прочность и стойкость к ударным нагрузкам. Имеют пластиковую втулку для предохранения от повреждений лакокрасочного покрытия колесного диска.</t>
  </si>
  <si>
    <t>Ключи комбинированные</t>
  </si>
  <si>
    <t>W0106</t>
  </si>
  <si>
    <t>W0106 Ключ гаечный комбинированный ROSSVIK, 6мм</t>
  </si>
  <si>
    <t>W0107</t>
  </si>
  <si>
    <t>W0107 Ключ гаечный комбинированный ROSSVIK, 7мм</t>
  </si>
  <si>
    <t>W0108</t>
  </si>
  <si>
    <t>W0108 Ключ гаечный комбинированный ROSSVIK, 8мм</t>
  </si>
  <si>
    <t>W0110</t>
  </si>
  <si>
    <t>W0110 Ключ гаечный комбинированный ROSSVIK, 10мм</t>
  </si>
  <si>
    <t>W0111</t>
  </si>
  <si>
    <t>W0111 Ключ гаечный комбинированный ROSSVIK, 11мм</t>
  </si>
  <si>
    <t>W0112</t>
  </si>
  <si>
    <t>W0112 Ключ гаечный комбинированный ROSSVIK, 12мм</t>
  </si>
  <si>
    <t>W0113</t>
  </si>
  <si>
    <t>W0113 Ключ гаечный комбинированный ROSSVIK, 13мм</t>
  </si>
  <si>
    <t>W0114</t>
  </si>
  <si>
    <t>W0114 Ключ гаечный комбинированный ROSSVIK, 14мм</t>
  </si>
  <si>
    <t>W0115</t>
  </si>
  <si>
    <t>W0115 Ключ гаечный комбинированный ROSSVIK, 15мм</t>
  </si>
  <si>
    <t>W0116</t>
  </si>
  <si>
    <t>W0116 Ключ гаечный комбинированный ROSSVIK, 16мм</t>
  </si>
  <si>
    <t>W0117</t>
  </si>
  <si>
    <t>W0117 Ключ гаечный комбинированный ROSSVIK, 17мм</t>
  </si>
  <si>
    <t>W0118</t>
  </si>
  <si>
    <t>W0118 Ключ гаечный комбинированный ROSSVIK, 18мм</t>
  </si>
  <si>
    <t>W0119</t>
  </si>
  <si>
    <t>W0119 Ключ гаечный комбинированный ROSSVIK, 19мм</t>
  </si>
  <si>
    <t>W0120</t>
  </si>
  <si>
    <t>W0120 Ключ гаечный комбинированный ROSSVIK, 20мм</t>
  </si>
  <si>
    <t>W0121</t>
  </si>
  <si>
    <t>W0121 Ключ гаечный комбинированный ROSSVIK, 21мм</t>
  </si>
  <si>
    <t>W0122</t>
  </si>
  <si>
    <t>W0122 Ключ гаечный комбинированный ROSSVIK, 22мм</t>
  </si>
  <si>
    <t>W0124</t>
  </si>
  <si>
    <t>W0124 Ключ гаечный комбинированный ROSSVIK, 24мм</t>
  </si>
  <si>
    <t>W0127</t>
  </si>
  <si>
    <t>W0127 Ключ гаечный комбинированный ROSSVIK, 27мм</t>
  </si>
  <si>
    <t>W0128</t>
  </si>
  <si>
    <t>W0128 Ключ гаечный комбинированный ROSSVIK, 28мм</t>
  </si>
  <si>
    <t>W0130</t>
  </si>
  <si>
    <t>W0130 Ключ гаечный комбинированный ROSSVIK, 30мм</t>
  </si>
  <si>
    <t>W0132</t>
  </si>
  <si>
    <t>W0132 Ключ гаечный комбинированный ROSSVIK, 32мм</t>
  </si>
  <si>
    <t>W0134</t>
  </si>
  <si>
    <t>W0134 Ключ гаечный комбинированный ROSSVIK, 34мм</t>
  </si>
  <si>
    <t>W0136</t>
  </si>
  <si>
    <t>W0136 Ключ гаечный комбинированный ROSSVIK, 36мм</t>
  </si>
  <si>
    <t>W0138</t>
  </si>
  <si>
    <t>W0138 Ключ гаечный комбинированный ROSSVIK, 38мм</t>
  </si>
  <si>
    <t>W0141</t>
  </si>
  <si>
    <t>W0141 Ключ гаечный комбинированный ROSSVIK, 41мм</t>
  </si>
  <si>
    <t>W0146</t>
  </si>
  <si>
    <t>W0146 Ключ гаечный комбинированный ROSSVIK, 46мм</t>
  </si>
  <si>
    <t>Отвертки</t>
  </si>
  <si>
    <t>PH0050</t>
  </si>
  <si>
    <t>PH0050 Отвертка крестовая ROSSVIK PH0*50мм</t>
  </si>
  <si>
    <t>PH0075</t>
  </si>
  <si>
    <t>PH0075 Отвертка крестовая ROSSVIK PH0*75мм</t>
  </si>
  <si>
    <t>PH0100</t>
  </si>
  <si>
    <t>PH0100 Отвертка крестовая ROSSVIK PH0*100мм</t>
  </si>
  <si>
    <t>PH0150</t>
  </si>
  <si>
    <t>PH0150 Отвертка крестовая ROSSVIK PH0*150мм</t>
  </si>
  <si>
    <t>PH0200</t>
  </si>
  <si>
    <t>PH0200 Отвертка крестовая ROSSVIK PH0*200мм</t>
  </si>
  <si>
    <t>PH1075</t>
  </si>
  <si>
    <t>PH1075 Отвертка крестовая ROSSVIK PH1*75мм</t>
  </si>
  <si>
    <t>PH1100</t>
  </si>
  <si>
    <t>PH1100 Отвертка крестовая ROSSVIK PH1*100мм</t>
  </si>
  <si>
    <t>PH1100 Отвертка крестовая ROSSVIK PH1 100мм</t>
  </si>
  <si>
    <t>PH1125</t>
  </si>
  <si>
    <t>PH1125 Отвертка крестовая ROSSVIK PH1*125мм</t>
  </si>
  <si>
    <t>PH1150</t>
  </si>
  <si>
    <t>PH1150 Отвертка крестовая ROSSVIK PH1*150мм</t>
  </si>
  <si>
    <t>PH1200</t>
  </si>
  <si>
    <t>PH1200 Отвертка крестовая ROSSVIK PH1*200мм</t>
  </si>
  <si>
    <t>PH1250</t>
  </si>
  <si>
    <t>PH1250 Отвертка крестовая ROSSVIK PH1*250мм</t>
  </si>
  <si>
    <t>PH2045</t>
  </si>
  <si>
    <t>PH2045 Отвертка крестовая ROSSVIK PH2*45мм</t>
  </si>
  <si>
    <t>PH2100</t>
  </si>
  <si>
    <t>PH2100 Отвертка крестовая ROSSVIK PH2*100мм</t>
  </si>
  <si>
    <t>PH2125</t>
  </si>
  <si>
    <t>PH2125 Отвертка крестовая ROSSVIK PH2*125мм</t>
  </si>
  <si>
    <t>PH2150</t>
  </si>
  <si>
    <t>PH2150 Отвертка крестовая ROSSVIK PH2*150мм</t>
  </si>
  <si>
    <t>PH2200</t>
  </si>
  <si>
    <t>PH2200 Отвертка крестовая ROSSVIK PH2*200мм</t>
  </si>
  <si>
    <t>PH2250</t>
  </si>
  <si>
    <t>PH2250 Отвертка крестовая ROSSVIK PH2*250мм</t>
  </si>
  <si>
    <t>PH2300</t>
  </si>
  <si>
    <t>PH2300 Отвертка крестовая ROSSVIK PH2*300мм</t>
  </si>
  <si>
    <t>PH3150</t>
  </si>
  <si>
    <t>PH3150 Отвертка крестовая ROSSVIK PH3*150мм</t>
  </si>
  <si>
    <t>PH3200</t>
  </si>
  <si>
    <t>PH3200 Отвертка крестовая ROSSVIK PH3*200мм</t>
  </si>
  <si>
    <t>PH3250</t>
  </si>
  <si>
    <t>PH3250 Отвертка крестовая ROSSVIK PH3*250мм</t>
  </si>
  <si>
    <t>PH3300</t>
  </si>
  <si>
    <t>PH3300 Отвертка крестовая ROSSVIK PH3*300мм</t>
  </si>
  <si>
    <t>SL3050</t>
  </si>
  <si>
    <t>SL3050 Отвертка шлицевая ROSSVIK SL3*50мм</t>
  </si>
  <si>
    <t>SL3100</t>
  </si>
  <si>
    <t>SL3100 Отвертка шлицевая ROSSVIK SL3*100мм</t>
  </si>
  <si>
    <t>SL3150</t>
  </si>
  <si>
    <t>SL3150 Отвертка шлицевая ROSSVIK SL3*150мм</t>
  </si>
  <si>
    <t>SL3200</t>
  </si>
  <si>
    <t>SL3200 Отвертка шлицевая ROSSVIK SL3*200мм</t>
  </si>
  <si>
    <t>SL5075</t>
  </si>
  <si>
    <t>SL5075 Отвертка шлицевая ROSSVIK SL5*75мм</t>
  </si>
  <si>
    <t>SL5100</t>
  </si>
  <si>
    <t>SL5100 Отвертка шлицевая ROSSVIK SL5*100мм</t>
  </si>
  <si>
    <t>SL5125</t>
  </si>
  <si>
    <t>SL5125 Отвертка шлицевая ROSSVIK SL5*125мм</t>
  </si>
  <si>
    <t>SL5150</t>
  </si>
  <si>
    <t>SL5150 Отвертка шлицевая ROSSVIK SL5*150мм</t>
  </si>
  <si>
    <t>SL5200</t>
  </si>
  <si>
    <t>SL5200 Отвертка шлицевая ROSSVIK SL5*200мм</t>
  </si>
  <si>
    <t>SL5250</t>
  </si>
  <si>
    <t>SL5250 Отвертка шлицевая ROSSVIK SL5*250мм</t>
  </si>
  <si>
    <t>SL6040</t>
  </si>
  <si>
    <t>SL6040 Отвертка шлицевая ROSSVIK SL6*40мм</t>
  </si>
  <si>
    <t>SL6100</t>
  </si>
  <si>
    <t>SL6100 Отвертка шлицевая ROSSVIK SL6*100мм</t>
  </si>
  <si>
    <t>SL6125</t>
  </si>
  <si>
    <t>SL6125 Отвертка шлицевая ROSSVIK SL6*125мм</t>
  </si>
  <si>
    <t>SL6150</t>
  </si>
  <si>
    <t>SL6150 Отвертка шлицевая ROSSVIK SL6*150мм</t>
  </si>
  <si>
    <t>SL6200</t>
  </si>
  <si>
    <t>SL6200 Отвертка шлицевая ROSSVIK SL6*200мм</t>
  </si>
  <si>
    <t>SL6250</t>
  </si>
  <si>
    <t>SL6250 Отвертка шлицевая ROSSVIK SL6*250мм</t>
  </si>
  <si>
    <t>SP0108S</t>
  </si>
  <si>
    <t>SP0108S Набор отверток ROSSVIK 8шт</t>
  </si>
  <si>
    <t>ST096</t>
  </si>
  <si>
    <t>ST096 Отвертка ударная с набором бит, 13 предметов</t>
  </si>
  <si>
    <t>ST096 Отвертка ударная с набором бит, 13 предметов
Ударная отвертка с набором бит может использоваться для выкручивания застрявших или проржавевших крепежных элементов. Благодаря конструкции изделия не требуется прилагать серьезных усилий для удаления винтов. Металлический корпус изделия без проблем выдерживает удар молотком по задней части.
В комплект входят 12 бит самых распространенных форм и размеров. Наконечники выполнены из прочной стали. Набор удобно хранить в пластиковой коробке, входящей в комплект.</t>
  </si>
  <si>
    <t>ST097</t>
  </si>
  <si>
    <t>ST097 Набор вставок-бит, 40 предметов</t>
  </si>
  <si>
    <t>ST097 Набор вставок-бит, 40 предметов
HEX 4,5,6,7,8,10,12mm(L=30mm)
HEX 4,5,6,7,8,10,12mm(L=75mm)
TORX TX T20,T25,T30,T40,T45,T50,T55(L=30mm)
TORX TX T20,T25,T30,T40,T45,T50,T55(L=75mm)
XZN M5,M6,M8,M10,M12mm(L=30mm)
XZN M5,M6,M8,M10,M12mm(L=75mm)
Битодержатель 3/8”х10мм
Битодержатель 1/2”х10мм</t>
  </si>
  <si>
    <t>ST098</t>
  </si>
  <si>
    <t>ST098 Набор вставок-бит, 54 предмета</t>
  </si>
  <si>
    <t>Переходники, удлинители, воротки</t>
  </si>
  <si>
    <t>BA1234</t>
  </si>
  <si>
    <t>BA1234 Переходник ROSSVIK 1/2"F - 3/4"M</t>
  </si>
  <si>
    <t>BA1234 Переходник ROSSVIK 1/2"F - 3/4"M
Мама 1/2
Папа 3/4
L (mm) 47,6
W(mm) 23
ØA(mm) 25,7</t>
  </si>
  <si>
    <t>BA1238</t>
  </si>
  <si>
    <t>BA1238 Переходник ROSSVIK 1/2"F - 3/8"M</t>
  </si>
  <si>
    <t>BA1238 Переходник ROSSVIK 1/2"F - 3/8"M
Мама 1/2
Папа 3/8
L (mm) 36,6
W(mm) 12,1
ØA(mm) 21,7</t>
  </si>
  <si>
    <t>BA1438</t>
  </si>
  <si>
    <t>BA1438 Переходник ROSSVIK 1/4"F - 3/8"M</t>
  </si>
  <si>
    <t>BA1438 Переходник ROSSVIK 1/4"F - 3/8"M
Мама 1/4 
Папа 3/8 
L (mm) 25,5
W(mm) 11
ØA(mm) 23,16</t>
  </si>
  <si>
    <t>BA3412</t>
  </si>
  <si>
    <t>BA3412 Переходник ROSSVIK 3/4"F - 1/2"M</t>
  </si>
  <si>
    <t>BA3412 Переходник ROSSVIK 3/4"F - 1/2"M
Мама 3/4
Папа 1/2
L (mm) 54,5
W(mm) 15 
ØA(mm) 33</t>
  </si>
  <si>
    <t>BA3812</t>
  </si>
  <si>
    <t>BA3812 Переходник ROSSVIK 3/8"F - 1/2"M</t>
  </si>
  <si>
    <t>BA3812 Переходник ROSSVIK 3/8"F - 1/2"M
Мама 3/8
Папа 1/2
L (mm) 37,5
W(mm) 15
ØA(mm) 17,7</t>
  </si>
  <si>
    <t>BA3814</t>
  </si>
  <si>
    <t>BA3814 Переходник ROSSVIK 3/8"F - 1/4"M</t>
  </si>
  <si>
    <t>BA3814 Переходник ROSSVIK 3/8"F - 1/4"M
Мама 3/8
Папа 1/4
L (mm) 25,4
W(mm) 7
ØA(mm) 17</t>
  </si>
  <si>
    <t>BB12450</t>
  </si>
  <si>
    <t>BB12450 Вороток шарнирный ROSSVIK 1/2", 450мм</t>
  </si>
  <si>
    <t>BB12450RK</t>
  </si>
  <si>
    <t>BB12450RK Ремкомплект для  шарнирных воротков ROSSVIK 1/2"</t>
  </si>
  <si>
    <t>BB12600</t>
  </si>
  <si>
    <t>BB12600 Вороток шарнирный ROSSVIK 1/2", 600мм</t>
  </si>
  <si>
    <t>BE12050</t>
  </si>
  <si>
    <t>BE12050 Удлинитель ROSSVIK 1/2", 50мм</t>
  </si>
  <si>
    <t>BE12050 Удлинитель ROSSVIK 1/2", 50мм
L (mm) 250 
ØA (mm) 12,5 
ØB (mm) 6,3</t>
  </si>
  <si>
    <t>BE12075</t>
  </si>
  <si>
    <t>BE12075 Удлинитель ROSSVIK 1/2", 75мм</t>
  </si>
  <si>
    <t>BE12075 Удлинитель ROSSVIK 1/2", 75мм
L (mm) 75 
ØA (mm 22,4
ØB (mm) 12,6</t>
  </si>
  <si>
    <t>BE12125</t>
  </si>
  <si>
    <t>BE12125 Удлинитель ROSSVIK 1/2", 125мм</t>
  </si>
  <si>
    <t>BE12125 Удлинитель ROSSVIK 1/2", 125мм
L (mm) 125
ØA (mm 22,4 
ØB (mm) 12,6</t>
  </si>
  <si>
    <t>BE12250</t>
  </si>
  <si>
    <t>BE12250 Удлинитель ROSSVIK 1/2", 250мм</t>
  </si>
  <si>
    <t>BE12250 Удлинитель ROSSVIK 1/2", 250мм
L (mm) 250 
ØA (mm 22,4 
ØB (mm) 12,6</t>
  </si>
  <si>
    <t>BE14050</t>
  </si>
  <si>
    <t>BE14050 Удлинитель ROSSVIK 1/4", 50мм</t>
  </si>
  <si>
    <t>BE14050 Удлинитель ROSSVIK 1/4", 50мм
L (mm) 50
ØA (mm 12,5 
ØB (mm) 6,3</t>
  </si>
  <si>
    <t>BE14100</t>
  </si>
  <si>
    <t>BE14100 Удлинитель ROSSVIK 1/4", 100мм</t>
  </si>
  <si>
    <t>BE14100 Удлинитель ROSSVIK 1/4", 100мм
L (mm) 100 
ØA (mm 12,5
ØB (mm) 6,3</t>
  </si>
  <si>
    <t>BE14150</t>
  </si>
  <si>
    <t>BE14150 Удлинитель ROSSVIK 1/4", 150мм</t>
  </si>
  <si>
    <t>BE14250</t>
  </si>
  <si>
    <t>BE14250 Удлинитель ROSSVIK 1/4", 250мм</t>
  </si>
  <si>
    <t>BE14250 Удлинитель ROSSVIK 1/4", 250мм
L (mm) 250 
ØA (mm 12,5
ØB (mm) 6,3</t>
  </si>
  <si>
    <t>BL12250</t>
  </si>
  <si>
    <t>BL12250 Вороток Г-образный ROSSVIK 1/2", 250мм</t>
  </si>
  <si>
    <t>BL12250 Вороток Г-образный 1/2", 250мм</t>
  </si>
  <si>
    <t>BT12250</t>
  </si>
  <si>
    <t>BT12250 Вороток Т-образный ROSSVIK 1/2", 250мм</t>
  </si>
  <si>
    <t>BT12250 Вороток Т-образный ROSSVIK 1/2", 250мм
DR 1/2" L (mm) 245 ØA (mm) 13,3</t>
  </si>
  <si>
    <t>BT14130</t>
  </si>
  <si>
    <t>BT14130 Вороток Т-образный ROSSVIK 1/4", 130мм</t>
  </si>
  <si>
    <t>BT34450</t>
  </si>
  <si>
    <t>BT34450 Вороток Т-образный ROSSVIK 3/4", 450мм</t>
  </si>
  <si>
    <t>BT38200</t>
  </si>
  <si>
    <t>BT38200 Вороток Т-образный ROSSVIK 3/8", 200мм</t>
  </si>
  <si>
    <t>BT38200 Вороток Т-образный ROSSVIK 3/8", 200мм
DR 3/8" L (mm) 200 ØA (mm) 10</t>
  </si>
  <si>
    <t>R7212</t>
  </si>
  <si>
    <t>R7212 Трещотка ROSSVIK 1/2", 72 зуба, мягкая ручка</t>
  </si>
  <si>
    <t>R7212 Трещотка ROSSVIK 1/2", 72 зуба, мягкая ручка
Посадочный квадрат 1/2" дюйма.
Кол-во зубов 72.
Длина 258 мм 
• Хромо-ванадиевая сталь.
• Нескользящая обрезиненная рукоять.
• Хромовое покрытие, зеркальная полировка.</t>
  </si>
  <si>
    <t>R7212RK</t>
  </si>
  <si>
    <t>R7212RK Ремкомплект для трещотки ROSSVIK 1/2", 72 зуба</t>
  </si>
  <si>
    <t>R7214</t>
  </si>
  <si>
    <t>R7214 Трещотка ROSSVIK 1/4", 72 зуба, мягкая ручка</t>
  </si>
  <si>
    <t>R7214 Трещотка ROSSVIK 1/4", 72 зуба, мягкая ручка
Посадочный квадрат 1/4" дюйма.
Кол-во зубов 72.
Длина 160 мм 
• Хромо-ванадиевая сталь.
• Не скользящая обрезиненная рукоять.
• Хромовое покрытие, зеркальная полировка.</t>
  </si>
  <si>
    <t>R7214RK</t>
  </si>
  <si>
    <t>R7214RK Ремкомплект для трещотки ROSSVIK 1/4", 72 зуба</t>
  </si>
  <si>
    <t>R7238</t>
  </si>
  <si>
    <t>R7238 Трещотка ROSSVIK 3/8", 72 зуба, мягкая ручка</t>
  </si>
  <si>
    <t>R7238 Трещотка ROSSVIK 3/8", 72 зуба, мягкая ручка
Посадочный квадрат 3/8" дюйма.
Кол-во зубов 72.
Длина 206 мм 
• Хромо-ванадиевая сталь.
• Не скользящая обрезиненная рукоять.
• Хромовое покрытие, зеркальная полировка</t>
  </si>
  <si>
    <t>R7238RK</t>
  </si>
  <si>
    <t>R7238RK Ремкомплект для трещотки ROSSVIK 3/8", 72 зуба</t>
  </si>
  <si>
    <t>UJ12</t>
  </si>
  <si>
    <t>UJ12 Кардан ROSSVIK 1/2"</t>
  </si>
  <si>
    <t>UJ12 Кардан ROSSVIK 1/2"
Посадочный квадрат 1/2 дюйма
L (mm) 68,5
ØA(mm) 24,9</t>
  </si>
  <si>
    <t>UJ14</t>
  </si>
  <si>
    <t>UJ14 Кардан ROSSVIK 1/4"</t>
  </si>
  <si>
    <t>UJ14 Кардан ROSSVIK 1/4"
Посадочный квадрат 1/4 дюйма
L (mm) 34
ØA(mm) 14</t>
  </si>
  <si>
    <t>UJ38</t>
  </si>
  <si>
    <t>UJ38 Кардан ROSSVIK 3/8"</t>
  </si>
  <si>
    <t>UJ38 Кардан ROSSVIK 3/8"
Посадочный квадрат 3/8
L (mm) 54,2
ØA(mm) 19</t>
  </si>
  <si>
    <t>Шарнирно-губцевый</t>
  </si>
  <si>
    <t>P07</t>
  </si>
  <si>
    <t>P07 Пассатижи ROSSVIK 7"</t>
  </si>
  <si>
    <t>P07 Пассатижи 7" (S044002)</t>
  </si>
  <si>
    <t>PC07RP</t>
  </si>
  <si>
    <t>PC07RP Щипцы для стопорных колец ROSSVIK 7" разжим прямой</t>
  </si>
  <si>
    <t>PC07RZ</t>
  </si>
  <si>
    <t>PC07RZ Щипцы для стопорных колец ROSSVIK 7" разжим загнутый</t>
  </si>
  <si>
    <t>PC07SP</t>
  </si>
  <si>
    <t>PC07SP Щипцы для стопорных колец ROSSVIK 7" сжим прямой</t>
  </si>
  <si>
    <t>PC07SZ</t>
  </si>
  <si>
    <t>PC07SZ Щипцы для стопорных колец ROSSVIK 7" сжим загнутый</t>
  </si>
  <si>
    <t>PD06</t>
  </si>
  <si>
    <t>PD06 Бокорезы ROSSVIK 6"</t>
  </si>
  <si>
    <t>PL06</t>
  </si>
  <si>
    <t>PL06 Длинногубцы ROSSVIK 6"</t>
  </si>
  <si>
    <t>Шестигранники</t>
  </si>
  <si>
    <t>H0109S</t>
  </si>
  <si>
    <t>H0109S Набор ключей шестигранных ROSSVIK, 9пр</t>
  </si>
  <si>
    <t>H0509S</t>
  </si>
  <si>
    <t>H0509S Набор ключей шестигранных ROSSVIK, 9пр длинные с шаром</t>
  </si>
  <si>
    <t>Наборы инструмента</t>
  </si>
  <si>
    <t>SST1950</t>
  </si>
  <si>
    <t>SST1950 Набор головок 3/4" ROSSVIK, 19-50мм, 20 предметов</t>
  </si>
  <si>
    <t>SST1950 Набор головок 3/4" ROSSVIK, 19-50мм, 20 предметов
Состав набора:
Головки торцевые на 3/4", 12 штук: 19, 21, 22, 24, 27, 30, 32, 36, 38, 41, 46, 50мм
Трещотка 3/4", 24 зуба
Удлинители 3/4" 3 штуки: 100, 200, 400мм
Вороток шарнирный 3/4", 500мм
Кардан 3/4"
Переходник F3/4" - M1/2"
Переходник F3/4" - M1"</t>
  </si>
  <si>
    <t>SST2250</t>
  </si>
  <si>
    <t>SST2250 Набор головок 3/4" ROSSVIK, 22-50мм, 14 предметов</t>
  </si>
  <si>
    <t>SST2250 Набор головок 3/4" ROSSVIK, 22-50мм, 14 предметов
Состав набора:
Головки торцевые на 3/4", 10 штук: 22, 24, 27, 30, 32, 36, 38, 41, 46, 50мм
Трещотка 3/4", 24 зуба
Удлинители 3/4" 2 штуки: 100, 200мм
Вороток Т-образный 3/4", 450мм</t>
  </si>
  <si>
    <t>UST055</t>
  </si>
  <si>
    <t>UST055 Набор универсальный ROSSVIK, 55 предметов</t>
  </si>
  <si>
    <t>UST055 Набор универсальный ROSSVIK, 55 предметов
1/2"
•    Головка 1/2" 6-ти гранная: 15, 16, 17, 18, 19, 22, 24, 27, 30, 32мм
•    Головка свечная 1/2": 16, 21мм
•    Трещотка 1/2, 32зуба
•    Удлинитель 1/2", 125мм
•    Удлинитель 1/2", 250мм
•    Переходник  M1/2" – F3/8"
•    Кардан 1/2"
1/4"
•    Головка 1/4" 6-ти гранная: 4, 4.5, 5, 5.5, 6, 7, 8, 9, 10, 11, 12, 13, 14мм
•    Трещотка 1/4", 36 зубов
•    Вороток Т-образный 1/4", 130мм
•    Удлинитель 1/4", 50мм
•    Удлинитель 1/4", 100мм
•    Кардан 1/4"
КЛЮЧИ ГАЕЧНЫЕ
•    Ключ гаечный комбинированный: 8, 9, 10, 11, 12, 13, 14, 15, 17, 19, 22мм
ОТВЕРТКИ
•    Отвертка крестовая: PH1*75мм, PH2*38мм, PH2*100мм
•    Отвертка шлицевая: SL5*75мм, SL6*100мм, SL6,5*38мм
ШАРНИРНО-ГУБЦЕВЫЙ ИНСТРУМЕНТ
•    Бокорезы 150мм
•    Пассатижи 180мм
•    Длинногубцы 150мм</t>
  </si>
  <si>
    <t>UST077</t>
  </si>
  <si>
    <t>UST077 Набор универсальный ROSSVIK, 77 предметов</t>
  </si>
  <si>
    <t>UST082</t>
  </si>
  <si>
    <t>UST082 Набор универсальный ROSSVIK, 82 предмета</t>
  </si>
  <si>
    <t>UST082 Набор универсальный ROSSVIK, 82 предмета
1/4"
•    Головка 1/4" 6-ти гранная: 4, 4.5, 5, 5.5, 6, 7, 8, 9, 10, 11, 12, 13, 14мм
•    Головка 1/4" со вставкой HEX: Н3, H4, H5, H6
•    Головка 1/4" со вставкой TORX: T8, T10, T15, T20, T25, T30
•    Головка 1/4" со вставкой SLOTTED: SL4, SL5.5, SL6.5
•    Головка 1/4" со вставкой PHILIPS: PH1, PH2
•    Головка 1/4" со вставкой POZI: PZ1, PZ2
•    Трещотка 1/4", 36 зубов
•    Вороток Т-образный 1/4", 130мм
•    Удлинитель 1/4", 50мм
•    Удлинитель 1/4", 100мм
•    Удлинитель гибкий 1/4", 150мм
•    Кардан 1/4"
•    Отвертка-вороток 1/4"
•    Держатель бит 1/4" – 5/16"
1/2"
•    Головка 1/2" 6-ти гранная: 14, 15, 16, 17, 18, 19, 21, 22, 24, 27, 30, 32мм
•    Головка свечная 1/2": 16, 21мм
•    Трещотка 1/2", 36 зубов
•    Удлинитель 1/2", 125мм
•    Удлинитель 1/2", 250мм
•    Переходник M1/2" - F3/8" - Удлинитель 46мм
•    Кардан 1/2"
•    Держатель бит 1/2" – 5/16"
БИТЫ 5/16"
•    Бита HEX: H8, H10, H12, H14
•    Бита TORX: T40, T4</t>
  </si>
  <si>
    <t>UST094</t>
  </si>
  <si>
    <t>UST094 Набор универсальный ROSSVIK 94 предмета</t>
  </si>
  <si>
    <t>Набор включает в себя множество самых используемых головок, удлинителей 1/2" и 1/4", биты 5/16" и другой инструмент. Кроме этого, представленный набор имеет в своем составе ключи шестигранные 1.5, 2, 2.5 мм. Все инструменты находятся в ударопрочном пластиковом кейсе, что обеспечивает удобство их транспортировки и хранения.
1/4"
Головка 1/4" 6-ти гранная: 4, 4.5, 5, 5.5, 6, 7, 8, 9, 10, 11, 12, 13,
14мм
• Головка 1/4" 6-ти гранная глубокая: 6, 7, 8, 9, 10, 11, 12, 13мм
• Головка 1/4" со вставкой: Н3, H4, H5, H6
• Головка 1/4" со вставкой: T8, T10, T15, T20, T25, T27, T30
• Головка 1/4" со вставкой: SL4, SL5.5, SL6.5
• Головка 1/4" со вставкой: PH1, PH2
• Головка 1/4" со вставкой: PZ1, PZ2
• Трещотка 1/4", 72 зуба
• Вороток Т-образный 1/4", 130мм
• Удлинитель 1/4", 50мм
• Удлинитель 1/4", 100мм
• Кардан 1/4"
• Отвертка-вороток 1/4"
1/2"
• Головка 1/2" 6-ти гранная: 10, 11, 12, 13, 14, 15, 16, 17, 18, 19,
20, 21, 22, 24, 27, 30, 32мм
• Головка 1/2" 6-ти гранная глубокая: 14, 15, 17, 19, 2</t>
  </si>
  <si>
    <t>UST099</t>
  </si>
  <si>
    <t>UST099 Набор универсальный ROSSVIK, 99 предметов</t>
  </si>
  <si>
    <t>UST108</t>
  </si>
  <si>
    <t>UST108 Набор универсальный ROSSVIK, 108 предметов</t>
  </si>
  <si>
    <t>UST108 Набор универсальный ROSSVIK, 108 предметов
1/2"
•    Головка 1/2" 6-ти гранная: 10, 11, 12, 13, 14, 15, 16, 17, 18, 19, 20, 21, 22, 24, 27, 30, 32мм
•    Головка 1/2" 6-ти гранная глубокая: 14, 15, 17, 19, 22мм
•    Головка 1/2" STAR: Е10, Е11, Е12, Е14, Е16, Е18, Е20, Е22, Е24
•    Головка свечная 1/2": 16, 21мм
•    Трещотка 1/2, 36зубов
•    Удлинитель- Т-образный вороток 1/2"
•    Удлинитель 1/2", 125мм
•    Удлинитель 1/2", 250мм
•    Кардан 1/2"
•    Переходник  F1/2" – М3/8"
•    Держатель бит 1/2"-5/16"
•    Переходник для вставок бит 1/2"-5/16"
3/8"
•    Головка свечная 3/8" 12-ти гранная: 14мм
1/4"
•    Головка 1/4" 6-ти гранная: 4, 4.5, 5, 5.5, 6, 7, 8, 9, 10, 11, 12, 13, 14мм
•    Головка 1/4" 6-ти гранная глубокая: 6, 7, 8, 9, 10, 11, 12, 13мм
•    Головка 1/4" STAR: Е4, Е5, Е6, Е7, Е8
•    Трещотка 1/4", 36зубов
•    Вороток Т-образный 1/4", 130мм
•    Удлинитель 1/4", 50мм
•    Удлинитель 1/4", 100мм
•    Кардан 1/4"
•    Отвертка-вороток 1/4"
•    Держатель бит 1</t>
  </si>
  <si>
    <t>UST127</t>
  </si>
  <si>
    <t>UST127 Набор универсальный ROSSVIK, 127 предметов</t>
  </si>
  <si>
    <t>UST127 Набор универсальный ROSSVIK, 127 предметов
1/2"
•    Головка 1/2" 6-ти гранная: 8, 9, 10, 11, 12, 13, 14, 15, 16, 17, 18, 19, 21, 22, 24, 27, 30, 32мм
•    Головка 1/2" 6-ти гранная глубокая: 10, 12, 13, 14, 15, 17, 19мм
•    Головка 1/2" STAR: Е10, Е12, Е14, Е16, Е18, Е20, Е22, Е24
•    Головка свечная 1/2": 16, 21мм
•    Трещотка 1/2, 362зубов
•    Вороток 1/2"
•    Удлинитель- Т-образный вороток 1/2"
•    Удлинитель 1/2", 50мм
•    Удлинитель 1/2", 125мм
•    Удлинитель 1/2", 250мм
•    Кардан 1/2"
1/4"
•    Головка 1/4" 6-ти гранная: 4, 4.5, 5, 5.5, 6, 7, 8, 9, 10, 11, 12, 13мм
•    Головка 1/4" 6-ти гранная глубокая: 7, 8, 10, 12, 13мм
•    Головка 1/4" STAR: Е4, Е5, Е6, Е7, Е8
•    Трещотка 1/4", 36зубов
•    Вороток Т-образный 1/4", 130мм
•    Удлинитель 1/4", 50мм
•    Удлинитель 1/4", 75мм
•    Удлинитель 1/4", 125мм
•    Удлинитель гибкий 1/4, 150мм
•    Кардан 1/4"
КЛЮЧИ ГАЕЧНЫЕ
•    Ключ гаечный комбинированный: 6, 7, 8, 9, 10, 11, 12, 13, 14, 15, 16, 17, 19, 21, 22,</t>
  </si>
  <si>
    <t>UST143</t>
  </si>
  <si>
    <t>UST143 Набор универсальный ROSSVIK 143 предмета</t>
  </si>
  <si>
    <t>UST143 Набор универсальный ROSSVIK 143пр
1/4’’
• Головка 1/4'' 6-ти гранная: 4, 4.5, 5, 5.5, 6, 7, 8, 9, 10, 11, 12, 13, 14мм
• Головка 1/4'' 6-ти гранная глубокая: 6, 7, 8, 10, 12, 13мм
• Головка 1/4'' STAR: Е5, Е6, Е7, Е8
• Трещотка 1/4'', 72зуба, 150мм
• Вороток Т-образный 1/4'', 130мм
• Отвертка-вороток 1/4''
• Удлинитель 1/4'', 50мм
• Удлинитель 1/4'', 75мм
• Удлинитель 1/4'', 100мм
• Удлинитель гибкий 1/4, 150мм
• Кардан 1/4''
БИТЫ 1/4’’
• Держатель бит 1/4''
• Бита 1/4'' PHILIPS: PH0, PH1, PH2, PH3
• Бита 1/4'' POZI: PZ1, PZ2
• Бита 1/4'' шлицевая: SL4, SL5.5, SL7
• Бита 1/4'' HEX: H2.5, H3, H4, H5, H6
• Бита 1/4'' TORX: Т10, Т15, Т20, Т25, Т27, Т30, Т40
КЛЮЧИ ГАЕЧНЫЕ
• Ключ гаечный комбинированный: 6, 7, 8, 9, 10, 11, 12, 13, 14, 15, 16, 17, 19, 21, 22, 24мм
• Ключ разрезной 8*9мм
• Ключ шестигранный: 1.5, 2, 2.5, 3, 4, 5, 6, 7, 8, 10мм
БИТЫ 5/16’’
• Бита 5/16 PH4
• Бита 5/16 SL8, SL10
• Бита 5/16 H8, H10, H12, H14
• Бита 5/16 Т40, Т45, Т50, Т55
• Бита 5/16 М6, М8, М10, М12
ШАР</t>
  </si>
  <si>
    <t>WST0622</t>
  </si>
  <si>
    <t>WST0622 Набор ключей комбинированных ROSSVIK 6-22мм, 12шт</t>
  </si>
  <si>
    <t>WST0622 Набор ключей комбинированных ROSSVIK 6-22мм, 12шт
Размеры ключей:  6, 7, 8, 9, 10, 11, 12, 13, 14, 17, 19, 22мм</t>
  </si>
  <si>
    <t>WST0624</t>
  </si>
  <si>
    <t>WST0624 Набор ключей комбинированных ROSSVIK 6-24мм, 16шт</t>
  </si>
  <si>
    <t>WST0624 Набор ключей комбинированных ROSSVIK 6-24мм, 16шт
Размеры ключей:  6, 7, 8, 9, 10, 11, 12, 13, 14, 15, 16, 17, 18, 19, 22, 24мм</t>
  </si>
  <si>
    <t>WST0632</t>
  </si>
  <si>
    <t>WST0632 Набор ключей комбинированных ROSSVIK 6-32мм, 26шт</t>
  </si>
  <si>
    <t>WST0632 Набор ключей комбинированных ROSSVIK 6-32мм, 26шт
Размеры ключей: 6, 7, 8, 9, 10, 11, 12, 13, 14, 15, 16, 17, 18, 19, 20, 21, 22, 23, 24, 25, 26, 27, 28, 29, 30, 32мм</t>
  </si>
  <si>
    <t>WST0827</t>
  </si>
  <si>
    <t>WST0827 Набор ключей рожковых ROSSVIK 8-27мм, 6шт</t>
  </si>
  <si>
    <t>WST0827 Набор ключей рожковых ROSSVIK 8-27мм, 6шт
Размеры ключей: 8х10, 9х11, 12х13, 14х17, 19х22, 24х27 мм</t>
  </si>
  <si>
    <t>Специнструмент</t>
  </si>
  <si>
    <t>ST136</t>
  </si>
  <si>
    <t>ST136 Набор фиксаторов валов для BMW N42 N46</t>
  </si>
  <si>
    <t>ST136 Набор фиксаторов валов для BMW N42 N46 
Фиксатор коленвала BMW (119190).
Регулировочный шаблон распредвала BMW (119290) для фиксации (119291, 119292, 119 293).
Натяжитель цепи BMW (119340).
Шаблон для фиксации колес датчиков VANOS (119350).
Фиксирующий штифт (119270).
Фиксатор маховика (112300).
Пластиковый кейс.</t>
  </si>
  <si>
    <t>ST137</t>
  </si>
  <si>
    <t>ST137 Набор фиксаторов валов для Fiat/Alfa Romeo Twin Spark Twin 1.4, 1.6, 1.8, 2.0л.</t>
  </si>
  <si>
    <t>ST138</t>
  </si>
  <si>
    <t>ST138 Набор фрез для восстановления гнёзд дизельных форсунок 7пр</t>
  </si>
  <si>
    <t>ST139</t>
  </si>
  <si>
    <t>ST139 Набор приспособлений для извлечения сломанных свечей зажигания</t>
  </si>
  <si>
    <t>ST140</t>
  </si>
  <si>
    <t>ST140 Набор фиксаторов валов для BMW N47/N47S/</t>
  </si>
  <si>
    <t>ST141</t>
  </si>
  <si>
    <t>ST141 Набор фиксаторов валов для BMW, Mini, Citroen, Peugeot 1.4, 1.6</t>
  </si>
  <si>
    <t>ST142</t>
  </si>
  <si>
    <t>ST142 Набор фиксаторов валов для VAG 1.4, 1.6 FSI</t>
  </si>
  <si>
    <t>ST142 Набор фиксаторов валов для VAG 1.4, 1.6 FSI, применяются еа автомобилях:
Volkswagen: Polo, Golf, Golf Estate, Golf Plus, Jetta, Passat Tiguan, Touran.
Skoda: Fabia II 1.6, Octavia II с цепными двигателями 1.4L и 1.6L FSI / TSI.
Audi: A3 1.6.</t>
  </si>
  <si>
    <t>ST143</t>
  </si>
  <si>
    <t>ST143 Набор фиксаторов валов для GM/Opel 1.6 16V 1.8 16V</t>
  </si>
  <si>
    <t>ST145</t>
  </si>
  <si>
    <t>ST145 Набор фиксаторов валов для VAG 1.8 / 2.0 TSI TFSI EA888</t>
  </si>
  <si>
    <t>ST149</t>
  </si>
  <si>
    <t>ST149 Набор фиксаторов валов для Fiat 2.3 JTD, 3.0 JTD</t>
  </si>
  <si>
    <t>ST150</t>
  </si>
  <si>
    <t>ST150 Набор фиксаторов валов для Ford 1.6 Duratec Ti-VCT, 1.6 EcoBoost</t>
  </si>
  <si>
    <t>ST153</t>
  </si>
  <si>
    <t>ST153 Съёмник наружного шруса универсальный</t>
  </si>
  <si>
    <t>ST154</t>
  </si>
  <si>
    <t>ST154 Cъёмник внутренних подшипников, цанговый с обратным молотком 8-58мм</t>
  </si>
  <si>
    <t>ST156</t>
  </si>
  <si>
    <t>ST156 Набор фиксаторов валов для VW, skoda 1.2л</t>
  </si>
  <si>
    <t>ST158</t>
  </si>
  <si>
    <t>ST158 Съемник ступичных подшипников для VW Transporter (T5), Touareg, Multivan (85мм)</t>
  </si>
  <si>
    <t>ST159</t>
  </si>
  <si>
    <t>ST159 Универсальный ключ для фиксации шкивов 40-220мм</t>
  </si>
  <si>
    <t>ST160</t>
  </si>
  <si>
    <t>ST160 Набор фиксаторов валов для BMW N51, N52, N53, N54, N55</t>
  </si>
  <si>
    <t>ST161</t>
  </si>
  <si>
    <t>ST161 Головка для фазорегуляторов для MERCEDES-BENZ 1/2 ХТ100Н</t>
  </si>
  <si>
    <t>ST162</t>
  </si>
  <si>
    <t>ST162 Набор для восстановления резьбы 131 предмет</t>
  </si>
  <si>
    <t>ST163</t>
  </si>
  <si>
    <t>ST163 Набор монтировочных лопаток 4 предмета 8",12",18",24"</t>
  </si>
  <si>
    <t>ST164</t>
  </si>
  <si>
    <t>ST164 Набор оправок для установки подшипников, сальников 17 предметов</t>
  </si>
  <si>
    <t>ST165</t>
  </si>
  <si>
    <t>ST165 Набор фиксаторов валов для BMW М47, М57</t>
  </si>
  <si>
    <t>ST169</t>
  </si>
  <si>
    <t>ST169 Набор фиксаторов валов для MERCEDES-BENZ M271</t>
  </si>
  <si>
    <t>ST170</t>
  </si>
  <si>
    <t>ST170 Набор фиксаторов валов для BMW N40, N45, N45Т</t>
  </si>
  <si>
    <t>ST171</t>
  </si>
  <si>
    <t>ST171 Набор фиксаторов валов для BMW N63</t>
  </si>
  <si>
    <t>ST174</t>
  </si>
  <si>
    <t>ST174 Набор крючков для демонтажа сальников и уплотнителей 6 предметов</t>
  </si>
  <si>
    <t>ST175</t>
  </si>
  <si>
    <t>ST175 Набор фиксаторов валов для Renault 1.4, 1.6, 1.8, 2.0 16v</t>
  </si>
  <si>
    <t>ST178</t>
  </si>
  <si>
    <t>ST178 Набор для демонтажа шкива насоса ГУР для Ford / GM / Chrysler</t>
  </si>
  <si>
    <t>ST179</t>
  </si>
  <si>
    <t>ST179 Съемник форсунок для VAG T10133 для моторов FSI</t>
  </si>
  <si>
    <t>ST180</t>
  </si>
  <si>
    <t>ST180 Набор фиксаторов валов для VW / Audi 1.6, 2.0 Tdi</t>
  </si>
  <si>
    <t>ST181</t>
  </si>
  <si>
    <t>ST181 Набор фиксаторов валов для BMW N62, N73</t>
  </si>
  <si>
    <t>ST182</t>
  </si>
  <si>
    <t>ST182 Набор для ремонта посадочных мест дизельных форсунок 17 предметов</t>
  </si>
  <si>
    <t>ST184</t>
  </si>
  <si>
    <t>ST184 Набор фиксаторов валов для Volvo T6 3.0, 3.2L</t>
  </si>
  <si>
    <t>ST185</t>
  </si>
  <si>
    <t>ST185 Набор фиксаторов валов для Renault / Nissan 2.0 DCI</t>
  </si>
  <si>
    <t>ST189</t>
  </si>
  <si>
    <t>ST189 Установочный комплект для фаз ГРМ для Ford/Volvo/Mazda</t>
  </si>
  <si>
    <t>ST189 Установочный комплект для фаз ГРМ для Ford/Volvo/Mazda, предназначен для регулирования и монтажа фаз газораспределительного механизма. Модель применяется для двигателей Ford, 1.6 SCTi/Ti-VCT Ecoboost, Volvo 1.6л и 2.0л GTDI (VOLVO T4, VOLVO T5) Mazda 2.0 MZR.
В комплект поставки входит:
- Фиксатор распредвала 303-1504, 999-7405, 303-1061.
- Стопор демпфера 999-7415, 205-072.
- Фиксатор коленвала 303-748, 21-259, 999-7406.
- Фиксатор фазорегуляторов 303-1097, 999-7429.
- Фиксатор демпфера 303-1550, 999-7431.
- Фиксатор распредвала 303-1552.
- Ударопрочный пластиковый кейс.</t>
  </si>
  <si>
    <t>ST190</t>
  </si>
  <si>
    <t>ST190 Набор фиксаторов валов для Jaguar / Land Rover 5.0L V8</t>
  </si>
  <si>
    <t>ST193</t>
  </si>
  <si>
    <t>ST193 Шкала доворотная 1/2"</t>
  </si>
  <si>
    <t>ST193 Шкала доворотная 1/2",  
Шкала, град: 360
Цена деления, град: 2
Размер присоединительного квадрата, дюйм: 1/2</t>
  </si>
  <si>
    <t>ST195</t>
  </si>
  <si>
    <t>ST195 Рассухариватель клапанов универсальный</t>
  </si>
  <si>
    <t>ST204</t>
  </si>
  <si>
    <t>ST204 Съемник дизельных форсунок M8, M12, M14</t>
  </si>
  <si>
    <t>ST208</t>
  </si>
  <si>
    <t>ST208 Набор фиксаторов валов для BMW M60/M62</t>
  </si>
  <si>
    <t>ST208 Набор фиксаторов валов применяется для двигателей BMW M60/M62.
В комплект поставки входит:
- Фиксатор коленвала и шестерни ТНВД. 
- Шаблоны фиксаторы впускных и выпускных распредвалов.
- Натяжитель цепи.
- Фиксирующий штифт коленвала с изгибом.
- Приспособление для фиксации колеса датчика положения распределительного вала при установке VANOS.
- Крючковый торцевой гаечный ключ для выведения VANOS в левое крайнее положение.
- Зажимная стойка для вворачивания натяжителя цепи при снятой верхней правой крышке ГРМ.
- Торцевой ключ с раствором 32мм для снятия и установки электромагнитных клапанов.
- Пружинные зажимы для плунжера.
- Ударопрочный пластиковый кейс.</t>
  </si>
  <si>
    <t>ST225</t>
  </si>
  <si>
    <t>ST225 Фиксатор распределительного и коленчатого вала для BMW M52TU, M54, M56</t>
  </si>
  <si>
    <t>ST225 Фиксатор распределительного и коленчатого вала для BMW M52TU, M54, M56
В комплект поставки входит:
- Фиксатор распредвала со стороны выпуска.
- Фиксатор маховика коленвала.
- Фиксатор распредвала со стороны впуска.
- Ударопрочный пластиковый кейс.</t>
  </si>
  <si>
    <t>ST228</t>
  </si>
  <si>
    <t>ST228 Набор фиксаторов валов для Volvo с восьмиступенчатой КПП B4204</t>
  </si>
  <si>
    <t>ST228 Набор фиксаторов валов для Volvo с восьмиступенчатой КПП B4204
Набор предназначен для регулирования положений распределительного и коленчатого вала двигателя VOLVO B4204 с 8-ступенчатой трансмиссией.
В комплект поставки входит:
- Приспособление для установки расрпедвала.
- Съёмник шестерен коленвала.
- Фиксатор коленвала.
- Приспособление для замены сальников.
- Фиксатор распредвала.
- Ударопрочный пластиковый кейс.</t>
  </si>
  <si>
    <t>ST230</t>
  </si>
  <si>
    <t>ST230 Ключ для кислородного датчика 22мм</t>
  </si>
  <si>
    <t>ST232</t>
  </si>
  <si>
    <t>ST232 Съемник форсунок для Jaguar, Land rover</t>
  </si>
  <si>
    <t>ST233</t>
  </si>
  <si>
    <t>ST233 Набор фиксаторов валов для Citroen, Peugeot 1.0, 1.2VTi</t>
  </si>
  <si>
    <t>ST233 Набор фиксаторов валов для Citroen, Peugeot 1.0, 1.2VTi, применяется для автомобилей Peugeot и Citroen. 
Комплект поставки состоит из двух приспособлений, которые служат для фиксации распредвалов и коленвалов в положение ВМТ. Ударопрочный пластиковый кейс.</t>
  </si>
  <si>
    <t>ST235</t>
  </si>
  <si>
    <t>ST235 Набор фиксаторов валов для Opel/GM 1.0 1.2 1.4л</t>
  </si>
  <si>
    <t>ST235 Набор фиксаторов валов для Opel/GM 1.0 1.2 1.4л, применяется при регулировки фаз ГРМ.
В комплект поставки входит 6 пр.:
- Фиксатор для диска датчика распредвала.
- Фиксатор ролика натяжителя цепи.
- Фиксатор натяжителя поликлинового ремня.
- Фиксатор коленчатого вала.
- Фиксатор распредвала.
- Кейс из ударопрочного пластика.</t>
  </si>
  <si>
    <t>для двигателя</t>
  </si>
  <si>
    <t>Оправки для сальников и подшипников</t>
  </si>
  <si>
    <t>ST090</t>
  </si>
  <si>
    <t>ST090 Съемник сальников</t>
  </si>
  <si>
    <t>ST090 Съемник сальников обладает эргономичной конструкцией (два наконечника), что позволяет выполнить демонтаж широкого размерного ряда уплотнителей. Инструмент выполнен из металла, что обеспечивает надежность.</t>
  </si>
  <si>
    <t>ST093</t>
  </si>
  <si>
    <t>ST093 Набор съемников сальников, колец и шлангов, 6 предметов</t>
  </si>
  <si>
    <t>ST093 Набор съемников сальников, колец и шлангов, 6 предметов различной формы и изгибов. Данный набор предназначен для снятия сальников, уплотнительных колец, шлангов, манжет и др. В комплекте съемники различной длины и формы. Загнутые под определенным углом рабочие концы съемников позволяют извлекать сальники в условиях ограниченного пространства.</t>
  </si>
  <si>
    <t>Притирка клапанов, фрезы</t>
  </si>
  <si>
    <t>ST127</t>
  </si>
  <si>
    <t>ST127 Приспособление для притирки клапанов</t>
  </si>
  <si>
    <t>ST127 Приспособление для притирки клапанов позволяют достичь плотного прилегания к головке цилиндра. Инструмент прост в эксплуатации, легок в хранении и транспортировке. Деревянная рукоятка обеспечивает надежный захват, без проскальзывания рук во время работы.</t>
  </si>
  <si>
    <t>Рассухариватели и щипцы</t>
  </si>
  <si>
    <t>ST091</t>
  </si>
  <si>
    <t>ST091 Рассухариватель клапанов. Размер толкателей 16, 19, 23, 25, 30мм</t>
  </si>
  <si>
    <t>ST091 Рассухариватель клапанов. Размер толкателей 16, 19, 23, 25, 30 мм используется при замене клапанов или во время других операции, связанных с извлечением клапанов из головки блока цилиндров. Применяется для автомобилей и мотоциклов. Толкатели предназначены для легкого сжатия клапанной пружины и ее корректной фиксации. Набор упакован в прочный переносной пластиковый кейс.</t>
  </si>
  <si>
    <t>Съемники масляных фильтров</t>
  </si>
  <si>
    <t>FW63102</t>
  </si>
  <si>
    <t>FW63102 Фильтросъемник "Краб" ROSSVIK, 63-102мм</t>
  </si>
  <si>
    <t>FW63102 Фильтросъемник "Краб" ROSSVIK, 63-102мм
Размер 1/2</t>
  </si>
  <si>
    <t>ST069</t>
  </si>
  <si>
    <t>ST069 Фильтросъемник "Краб", 65-110мм</t>
  </si>
  <si>
    <t>ST069 Фильтросъемник "Краб", 65-110 мм - это съёмник масляного фильтра с тремя захватами. Он идеально подходит для работы в труднодоступных местах.</t>
  </si>
  <si>
    <t>ST070</t>
  </si>
  <si>
    <t>ST070 Фильтросъемник цепной, 458мм</t>
  </si>
  <si>
    <t>ST070 Фильтросъемник цепной, 458 мм служит для демонтажа масляных фильтров во время проведения авторемонтных работ. Рукоятка из прочной стали выполняет роль рычага. На конце расположена цепь, которая надежно обхватывает фильтр для его скручивания.</t>
  </si>
  <si>
    <t>ST071</t>
  </si>
  <si>
    <t>ST071 Фильтросъемник, клещи переставные 85-115мм</t>
  </si>
  <si>
    <t>ST071 Фильтросъемник, клещи переставные 85-115мм обеспечивает легкий процесс демонтажа фильтрующего элемента при замене моторного масла в двигателе автомобиля. Изделие изготовлено из прочного металла. Имеет удобную конструкцию.</t>
  </si>
  <si>
    <t>ST072</t>
  </si>
  <si>
    <t>ST072 Фильтросъемник, клещи переставные 60-90мм</t>
  </si>
  <si>
    <t>ST072 Фильтросъемник, клещи переставные 60-90 мм обеспечивает легкий процесс демонтажа фильтрующего элемента при замене моторного масла в двигателе автомобиля. Изделие изготовлено из прочного металла. Имеет удобную конструкцию.</t>
  </si>
  <si>
    <t>ST073</t>
  </si>
  <si>
    <t>ST073 Фильтросьемник, 1/2", 17мм, 60-80мм</t>
  </si>
  <si>
    <t>ST073 Фильтросьемник, 1/2", 17мм, 60-80 мм обеспечивает качественную и быструю замену фильтрующего элемента в ходе ремонта или диагностики двигателя автомобиля.</t>
  </si>
  <si>
    <t>ST074</t>
  </si>
  <si>
    <t>ST074 Фильтросьемник, 1/2", 21мм, 80-105мм</t>
  </si>
  <si>
    <t>ST074 Фильтросьемник, 1/2", 21мм, 80-105 мм обеспечивает качественную и быструю замену фильтрующего элемента в ходе ремонта или диагностики двигателя автомобиля.</t>
  </si>
  <si>
    <t>ST075</t>
  </si>
  <si>
    <t>ST075 Комплект чашек для демонтажа маслянных фильтров 65-100мм, 15шт</t>
  </si>
  <si>
    <t>ST075 Комплект чашек для демонтажа маслянных фильтров 65-100мм, 15шт - комплект используемых для установки, снятия и затягивания фильтров при проведения диагностических работ. Все изделия выполнены из стали, что говорит о их надежности. Для удобной транспортировки оборудование помещено в кейс.</t>
  </si>
  <si>
    <t>ST076</t>
  </si>
  <si>
    <t>ST076 Комплект чашек для демонтажа масляных фильтров 65-120мм, 30шт</t>
  </si>
  <si>
    <t>ST076 Комплект чашек для демонтажа маслянных фильтров 65-120мм, 30шт - комплект используемых для установки, снятия и затягивания фильтров при проведения диагностических работ. Все изделия выполнены из стали, что говорит о их надежности. Для удобной транспортировки оборудование помещено в кейс.</t>
  </si>
  <si>
    <t>ST083</t>
  </si>
  <si>
    <t>ST083 Приспособление для проверки натяжения ремней</t>
  </si>
  <si>
    <t>ST083 Приспособление для проверки натяжения ремней - это специальное подручное приспособление, используемое во время проведения технического осмотра автомобилей самых различных типов - от легковых до специальных грузовых. С помощью данного инструмента работник сервиса быстро и точно определит степень натяжения ремней кулачкового и зубчатого механизмов, а также осуществит их наладку до требуемого уровня. Для точности измерений на рукоятке изделия предусмотрена специальная маркировка.</t>
  </si>
  <si>
    <t>ST087</t>
  </si>
  <si>
    <t>ST087 Съемник маслосъемных колпачков</t>
  </si>
  <si>
    <t>ST087 Съемник маслосъемных колпачков
Приспособление для снятия маслосъемных колпачков имеет экстрадлиннык захваты, которые позволяют снимать глубоко посаженные маслосъемные колпачки (маслоотражатели). Профессиональные пассатижи (плоскогубцы) для снятия маслосъемных колпачков.</t>
  </si>
  <si>
    <t>ST088</t>
  </si>
  <si>
    <t>ST088 Съемник маслосъемных колпачков, 250мм</t>
  </si>
  <si>
    <t>ST088 Съемник маслосъемных колпачков, 250мм
Приспособление для снятия маслосъемных колпачков имеет экстрадлиннык захваты, которые позволяют снимать глубоко посаженные маслосъемные колпачки (маслоотражатели). Профессиональные пассатижи (плоскогубцы) для снятия маслосъемных колпачков.</t>
  </si>
  <si>
    <t>ST089</t>
  </si>
  <si>
    <t>ST089 Съемник маслосъемных колпачков, 300мм</t>
  </si>
  <si>
    <t>ST089 Съемник маслосъемных колпачков, 300мм
Приспособление для снятия маслосъемных колпачков имеет экстрадлиннык захваты, которые позволяют снимать глубоко посаженные маслосъемные колпачки (маслоотражатели). Профессиональные пассатижи (плоскогубцы) для снятия маслосъемных колпачков.</t>
  </si>
  <si>
    <t>ST094</t>
  </si>
  <si>
    <t>ST094 Набор головок для маслосливных пробок, 12 предметов</t>
  </si>
  <si>
    <t>ST094 Набор головок для маслосливных пробок, 12 предметов изготовлены из прочной стали и устойчивы к внешним воздействиям. Используются при работах с автомобилем. Небольшие габариты позволяют использовать изделие в условиях ограниченного пространства. Поставляются в кейсе.</t>
  </si>
  <si>
    <t>ST095</t>
  </si>
  <si>
    <t>ST095 Набор головок для маслосливных пробок, 21 предметов</t>
  </si>
  <si>
    <t>ST095 Набор головок для маслосливных пробок, 21 предметов изготовлены из прочной стали и устойчивы к внешним воздействиям. Используются при работах с автомобилем. Небольшие габариты позволяют использовать изделие в условиях ограниченного пространства. Поставляются в кейсе.</t>
  </si>
  <si>
    <t>Съемники поршневой группы</t>
  </si>
  <si>
    <t>ST084</t>
  </si>
  <si>
    <t>ST084 Оправка поршневых колец, Ф 53-125мм, H 75мм</t>
  </si>
  <si>
    <t>ST084 Оправка поршневых колец, Ф 53-125мм, H 75мм
Удобный трещоточный механизм с фиксацией применяется для установки поршней в блок цилиндров.</t>
  </si>
  <si>
    <t>ST085</t>
  </si>
  <si>
    <t>ST085 Оправка поршневых колец Ф 90-175мм, H 100мм</t>
  </si>
  <si>
    <t>ST085 Оправка поршневых колец Ф 90-175мм, H 100мм
Удобный трещоточный механизм с фиксацией применяется для установки поршней в блок цилиндров.</t>
  </si>
  <si>
    <t>ST086</t>
  </si>
  <si>
    <t>ST086 Оправка поршневых колец 90-175мм, H 150мм</t>
  </si>
  <si>
    <t>ST086 Оправка поршневых колец 90-175мм, H 150мм
Удобный трещоточный механизм с фиксацией применяется для установки поршней в блок цилиндров.</t>
  </si>
  <si>
    <t>Съемники форсунок</t>
  </si>
  <si>
    <t>ST032</t>
  </si>
  <si>
    <t>ST032 Набор съемников дизельных форсунок, 14 предметов</t>
  </si>
  <si>
    <t>ST032 Набор съемников дизельных форсунок, 14 предметов для быстрого и безопасного удаления форсунок.</t>
  </si>
  <si>
    <t>ST033</t>
  </si>
  <si>
    <t>ST033 Набор для демонтажа дизельных форсунок, 40 предметов</t>
  </si>
  <si>
    <t>ST033 Набор для демонтажа дизнльных форсунок, 40 предметов для быстрого и безопасного удаления дизельных форсунок.</t>
  </si>
  <si>
    <t>Съемники шкивов</t>
  </si>
  <si>
    <t>ST077</t>
  </si>
  <si>
    <t>ST077 Набор съемников шкивов генератора, 24 предмета</t>
  </si>
  <si>
    <t>ST077 Набор съемников шкивов генератора, 24 предмета позволяет быстро и без повреждений демонтировать муфту свободного хода при замене фрикционного кольца. Поставляется в удобном кейсе, оснащенном транспортировочной рукояткой и специальными замками защелками, поэтому данный комплект будет удобно хранить и транспортировать.</t>
  </si>
  <si>
    <t>Фиксаторы шкивов и распредвалов</t>
  </si>
  <si>
    <t>ST078</t>
  </si>
  <si>
    <t>ST078 Фиксатор распредвала для установки фаз ГРМ для RENAULT</t>
  </si>
  <si>
    <t>ST078 Фиксатор распредвала для установки фаз ГРМ для RENAULT в сервисных центрах по обслуживанию и ремонту автомобилей марки Рено. Данные инструменты позволяют быстро и качественно осуществлять монтаж, а также регулировку шкивов распредвала при проведении работ по замене приводного ремня и установке основных фаз ГРМ.</t>
  </si>
  <si>
    <t>ST079</t>
  </si>
  <si>
    <t>ST079 Фиксатор распредвала для установки фаз ГРМ для FORD</t>
  </si>
  <si>
    <t>ST079 Фиксатор распредвала для установки фаз ГРМ для FORD в сервисных центрах по обслуживанию и ремонту автомобилей марки Форд. Данные инструменты позволяют быстро и качественно осуществлять монтаж, а также регулировку шкивов распредвала при проведении работ по замене приводного ремня и установке основных фаз ГРМ.</t>
  </si>
  <si>
    <t>ST080</t>
  </si>
  <si>
    <t>ST080 Набор фиксаторов распредвала и коленвала для FORD, MAZDA</t>
  </si>
  <si>
    <t>ST080 Набор фиксаторов распредвала и коленвала для FORD, MAZDA в сервисных центрах по обслуживанию и ремонту автомобилей марок Форд и Мазда. Данные инструменты позволяют быстро и качественно осуществлять монтаж, а также регулировку шкивов распредвала при проведении работ по замене приводного ремня и установке основных фаз ГРМ.</t>
  </si>
  <si>
    <t>ST082</t>
  </si>
  <si>
    <t>ST082 Фиксатор распредвала универсальный</t>
  </si>
  <si>
    <t>ST082 Фиксатор распредвала универсальный используется при ремонте как бензиновых, так и дизельных двигателей. Конструкция инструмента подразумевает управление одним оператором. Небольшие габариты и вес гарантируют удобство транспортировки, хранения и эксплуатации.</t>
  </si>
  <si>
    <t>для подвески</t>
  </si>
  <si>
    <t>Съемники для ступицы</t>
  </si>
  <si>
    <t>2JP03</t>
  </si>
  <si>
    <t>2JP03 Съемник с двумя поворотными захватами ROSSVIK 3", 15-80мм</t>
  </si>
  <si>
    <t>2JP03 Съемник с двумя поворотными захватами ROSSVIK 3", 15-80мм предназначен для снятия ступиц или подшипников с осей и шкивов.</t>
  </si>
  <si>
    <t>2JP04</t>
  </si>
  <si>
    <t>2JP04 Съемник с двумя поворотными захватами ROSSVIK 4", 20-110мм</t>
  </si>
  <si>
    <t>2JP04 Съемник с двумя поворотными захватами ROSSVIK 4", 20-110мм предназначен для снятия ступиц или подшипников с осей и шкивов.</t>
  </si>
  <si>
    <t>2JP06</t>
  </si>
  <si>
    <t>2JP06 Съемник с двумя поворотными захватами ROSSVIK 6", 25-160мм</t>
  </si>
  <si>
    <t>2JP06 Съемник с двумя поворотными захватами ROSSVIK 6", 25-160мм предназначен для снятия ступиц или подшипников с осей и шкивов.</t>
  </si>
  <si>
    <t>2JP08</t>
  </si>
  <si>
    <t>2JP08 Съемник с двумя поворотными захватами ROSSVIK 8", 30-210мм</t>
  </si>
  <si>
    <t>2JP08 Съемник с двумя поворотными захватами ROSSVIK 8", 30-210мм предназначен для снятия ступиц или подшипников с осей и шкивов.</t>
  </si>
  <si>
    <t>3JP03</t>
  </si>
  <si>
    <t>3JP03 Съемник с тремя поворотными захватами ROSSVIK 3", 15-80мм</t>
  </si>
  <si>
    <t>3JP03 Съемник с тремя поворотными захватами ROSSVIK 3", 15-80мм - это отличный инструмент для демонтажа подшипников, шестерен с захватом за внешнюю часть детали и возможно за внутреннюю, переустановив захваты. 
Благодаря его крепкой конструкции, снятие дисков, колес, подшипников и других деталей выполняется надежно и быстро.</t>
  </si>
  <si>
    <t>3JP04</t>
  </si>
  <si>
    <t>3JP04 Съемник с тремя поворотными захватами ROSSVIK 4", 20-110мм</t>
  </si>
  <si>
    <t>3JP04 Съемник с тремя поворотными захватами ROSSVIK 4", 20-110мм - это отличный инструмент для демонтажа подшипников, шестерен с захватом за внешнюю часть детали и возможно за внутреннюю, переустановив захваты. 
Благодаря его крепкой конструкции, снятие дисков, колес, подшипников и других деталей выполняется надежно и быстро.</t>
  </si>
  <si>
    <t>3JP06</t>
  </si>
  <si>
    <t>3JP06 Съемник с тремя поворотными захватами ROSSVIK 6", 25-160мм</t>
  </si>
  <si>
    <t>3JP06 Съемник с тремя поворотными захватами ROSSVIK 6", 25-160мм - это отличный инструмент для демонтажа подшипников, шестерен с захватом за внешнюю часть детали и возможно за внутреннюю, переустановив захваты. 
Благодаря его крепкой конструкции, снятие дисков, колес, подшипников и других деталей выполняется надежно и быстро.</t>
  </si>
  <si>
    <t>3JP08</t>
  </si>
  <si>
    <t>3JP08 Съемник с тремя поворотными захватами ROSSVIK 8", 30-210мм</t>
  </si>
  <si>
    <t>3JP08 Съемник с тремя поворотными захватами ROSSVIK 8", 30-210мм - это отличный инструмент для демонтажа подшипников, шестерен с захватом за внешнюю часть детали и возможно за внутреннюю, переустановив захваты. 
Благодаря его крепкой конструкции, снятие дисков, колес, подшипников и других деталей выполняется надежно и быстро.</t>
  </si>
  <si>
    <t>ST001</t>
  </si>
  <si>
    <t>ST001 Съемник американского типа 80*100мм</t>
  </si>
  <si>
    <t>ST001 Съемник американского типа 80*100мм изготовлен из высокопрочной стали, что обеспечивает надежность конструкции. Предназначен для демонтажных работ, для снятия подшипников, дисков и колес. Благодаря небольшим габаритам инструмент удобен в переноске и хранении.</t>
  </si>
  <si>
    <t>ST002</t>
  </si>
  <si>
    <t>ST002 Съемник американского типа 120*100м</t>
  </si>
  <si>
    <t>ST002 Съемник американского типа 120*100м изготовлен из высокопрочной стали, что обеспечивает надежность конструкции. Предназначен для демонтажных работ, для снятия подшипников, дисков и колес. Благодаря небольшим габаритам инструмент удобен в переноске и хранении.</t>
  </si>
  <si>
    <t>ST003</t>
  </si>
  <si>
    <t>ST003 Съемник американского типа 150*150мм</t>
  </si>
  <si>
    <t>ST003 Съемник американского типа 150*150мм изготовлен из высокопрочной стали, что обеспечивает надежность конструкции. Предназначен для демонтажных работ, для снятия подшипников, дисков и колес. Благодаря небольшим габаритам инструмент удобен в переноске и хранении.</t>
  </si>
  <si>
    <t>ST004</t>
  </si>
  <si>
    <t>ST004 Съемник американского типа 200*150мм</t>
  </si>
  <si>
    <t>ST004 Съемник американского типа 200*150мм изготовлен из высокопрочной стали, что обеспечивает надежность конструкции. Предназначен для демонтажных работ, для снятия подшипников, дисков и колес. Благодаря небольшим габаритам инструмент удобен в переноске и хранении.</t>
  </si>
  <si>
    <t>ST005</t>
  </si>
  <si>
    <t>ST005 Съемник американского типа 250*200мм</t>
  </si>
  <si>
    <t>ST005 Съемник американского типа 250*200мм изготовлен из высокопрочной стали, что обеспечивает надежность конструкции. Предназначен для демонтажных работ, для снятия подшипников, дисков и колес. Благодаря небольшим габаритам инструмент удобен в переноске и хранении.</t>
  </si>
  <si>
    <t>ST006</t>
  </si>
  <si>
    <t>ST006 Съемник с сепаратором 15-58мм</t>
  </si>
  <si>
    <t>ST006 Съемник с сепаратором 15-58мм предназначается для демонтажа подшипников, маховиков, роликов и других подобных деталей. Все комплектующие набора изготовлены из высокопрочной стали и прослужат длительное время.</t>
  </si>
  <si>
    <t>ST007</t>
  </si>
  <si>
    <t>ST007 Набор съемников с сепаратором 30-50мм, 50-75мм</t>
  </si>
  <si>
    <t>ST007 Набор съемников с сепаратором 30-50мм, 50-75мм предназначается для демонтажа подшипников, маховиков, роликов и других подобных деталей. Все комплектующие набора изготовлены из высокопрочной стали и прослужат длительное время.</t>
  </si>
  <si>
    <t>ST008</t>
  </si>
  <si>
    <t>ST008 Съемник с сепаратором 75-105мм</t>
  </si>
  <si>
    <t>ST008 Съемник с сепаратором 75-105мм предназначается для демонтажа подшипников, маховиков, роликов и других подобных деталей. Все комплектующие набора изготовлены из высокопрочной стали и прослужат длительное время.</t>
  </si>
  <si>
    <t>ST009</t>
  </si>
  <si>
    <t>ST009 Съемник гидравлический с сепаратором 75-105мм, макс.глубина 420мм</t>
  </si>
  <si>
    <t>ST009 Съемник гидравлический с сепаратором 75-105мм, макс.глубина 420 мм широко используется в автосервисах, на станциях технического обслуживания и в других местах, где есть необходимость проведения демонтажа особо нагруженных деталей транспорта, находящихся на расстоянии до 420 мм от опорной поверхности. Размер обслуживаемых деталей варьируется от 75 до 105 мм. Захваты повышенной твердости (HRC 42-45) гарантируют приспособлению долгий срок службы и малый износ, а детали тянущейся части из углеродистой стали обеспечат его отличную работоспособность. Съемник поставляется в эргономичном металлическом ящике, который не занимает много места и легко транспортируется.</t>
  </si>
  <si>
    <t>ST010</t>
  </si>
  <si>
    <t>ST010 Съемник гидравлический с сепаратором 105-150мм</t>
  </si>
  <si>
    <t>ST010 Съемник гидравлический с сепаратором 105-150мм широко используется в автосервисах, на станциях технического обслуживания и в других местах, где есть необходимость проведения демонтажа особо нагруженных деталей транспорта, находящихся на расстоянии до 375 мм от опорной поверхности. Размер обслуживаемых деталей варьируется от 75 до 150 мм. Захваты повышенной твердости (HRC 42-45) гарантируют приспособлению долгий срок службы и малый износ, а детали тянущейся части из углеродистой стали обеспечат его отличную работоспособность. Съемник поставляется в эргономичном металлическом ящике, который не занимает много места и легко транспортируется.</t>
  </si>
  <si>
    <t>ST011</t>
  </si>
  <si>
    <t>ST011 Съемник гидравлический с сепаратором 75-105мм</t>
  </si>
  <si>
    <t>ST011 Съемник гидравлический с сепаратором 75-105 мм широко используется в автосервисах, на станциях технического обслуживания и в других местах, где есть необходимость проведения демонтажа особо нагруженных деталей транспорта, находящихся на расстоянии до 375 мм от опорной поверхности. Размер обслуживаемых деталей варьируется от 75 до 105 мм. Захваты повышенной твердости (HRC 42-45) гарантируют приспособлению долгий срок службы и малый износ, а детали тянущейся части из углеродистой стали обеспечат его отличную работоспособность. Съемник поставляется в эргономичном металлическом ящике, который не занимает много места и легко транспортируется.</t>
  </si>
  <si>
    <t>ST012</t>
  </si>
  <si>
    <t>ST012 Съемник с сепаратором 50-75мм</t>
  </si>
  <si>
    <t>ST012 Съемник с сепаратором 50-75мм предназначается для демонтажа подшипников, маховиков, роликов и других подобных деталей. Все комплектующие набора изготовлены из высокопрочной стали и прослужат длительное время.</t>
  </si>
  <si>
    <t>ST013</t>
  </si>
  <si>
    <t>ST013 Съемник сепаратор 30-50мм</t>
  </si>
  <si>
    <t>ST013 Съемник сепаратор 30-50мм предназначается для демонтажа подшипников, маховиков, роликов и других подобных деталей.</t>
  </si>
  <si>
    <t>ST014</t>
  </si>
  <si>
    <t>ST014 Съемник сепаратор 50-75мм</t>
  </si>
  <si>
    <t>ST014 Съемник сепаратор 50-75мм предназначается для демонтажа подшипников, маховиков, роликов и других подобных деталей.</t>
  </si>
  <si>
    <t>ST015</t>
  </si>
  <si>
    <t>ST015 Съемник сепаратор 75-105мм</t>
  </si>
  <si>
    <t>ST015 Съемник сепаратор 75-105мм предназначается для демонтажа подшипников, маховиков, роликов и других подобных деталей.</t>
  </si>
  <si>
    <t>ST016</t>
  </si>
  <si>
    <t>ST016 Съемник сепаратор 105-150мм</t>
  </si>
  <si>
    <t>ST016 Съемник сепаратор 105-150мм предназначается для демонтажа подшипников, маховиков, роликов и других подобных деталей.</t>
  </si>
  <si>
    <t>ST017</t>
  </si>
  <si>
    <t>ST017 Набор съемников с тремя поворотными захватами 3",4",6",8"</t>
  </si>
  <si>
    <t>ST017 Набор съемников с тремя поворотными захватами 3",4",6",8" служит при демонтаже внутренних и наружных подшипников, шкивов и шестерней, установленных с натягом.
Изделия выполнены из качественной инструментальной стали, что гарантирует долгий срок службы и стойкость к высоким нагрузкам. Цинковое покрытие обеспечивает защиту от коррозии.</t>
  </si>
  <si>
    <t>ST018</t>
  </si>
  <si>
    <t>ST018 Съемник гидравлический многофункциональный</t>
  </si>
  <si>
    <t>ST018 Съемник гидравлический многофункциональный - это набор разнообразных демонтажных инструментов, съемников и сепараторов. Подходит для снятия разнообразных подшипников, шкивов, шестеренок и пр.</t>
  </si>
  <si>
    <t>ST019</t>
  </si>
  <si>
    <t>ST019 Съемник с набором захватов 100,200,250мм</t>
  </si>
  <si>
    <t>ST019 Съемник с набором захватов 100,200,250мм служит при демонтаже внутренних и наружных подшипников, шкивов и шестерней, установленных с натягом.
Изделия выполнены из качественной инструментальной стали, что гарантирует долгий срок службы и стойкость к высоким нагрузкам. Цинковое покрытие обеспечивает защиту от коррозии.
Благодаря тонким лапкам захвата съемники подходят для работ в труднодоступных местах.</t>
  </si>
  <si>
    <t>ST020</t>
  </si>
  <si>
    <t>ST020 Съемник с захватом за внутреннюю обойму 18-38мм</t>
  </si>
  <si>
    <t>ST020 Съемник с захватом за внутреннюю обойму 18-38мм предназначен для работы с широким рядом узлов механизмов. Наличие трех лап дает возможность надежного захвата детали без повреждений.
Изделие выполнено из закаленной инструментальной стали, что гарантирует долгий срок службы и стойкость к высоким нагрузкам.
Цинковое покрытие обеспечивает защиту от коррозии.</t>
  </si>
  <si>
    <t>ST021</t>
  </si>
  <si>
    <t>ST021 Съемник с внутренними и наружными захватами</t>
  </si>
  <si>
    <t>ST021 Съемник с внутренними и наружными захватами Внутренний и внешний съемник, 3 захвата с обратным молотком упрощает снятие подшипников с осей и валов. Преимущество работы заключено в наличии небольшого молотка, который увеличивает предельное усилие. Для транспортировки есть кейс.</t>
  </si>
  <si>
    <t>Съемники для тормозной системы</t>
  </si>
  <si>
    <t>ST063</t>
  </si>
  <si>
    <t>ST063 Набор инструментов для сведения тормозных цилиндров, 13 предметов</t>
  </si>
  <si>
    <t>ST063 Набор инструментов для сведения тормозных цилиндров, 13 предметов
Данное приспособление предназначено для выжимания тормозных цилиндров, что значительно упрощает установку тормозных колодок.
Подходит для большинства автомобилей, в том числе: Mercedes, BMW, Volkswagen, GM, Audi, Ford, Honda, Subaru, Mazda, Nissan, Mitsubishi, Toyota, Land Rover.</t>
  </si>
  <si>
    <t>ST064</t>
  </si>
  <si>
    <t>ST064 Набор инструментов для сведения тормозных цилиндров, 15 предметов</t>
  </si>
  <si>
    <t>ST064 Набор инструментов для сведения тормозных цилиндров, 15 предметов
Данное приспособление предназначено для выжимания тормозных цилиндров, что значительно упрощает установку тормозных колодок.
Подходит для большинства автомобилей, в том числе: Mercedes, BMW, Volkswagen, GM, Audi, Ford, Honda, Subaru, Mazda, Nissan, Mitsubishi, Toyota, Land Rover.</t>
  </si>
  <si>
    <t>ST065</t>
  </si>
  <si>
    <t>ST065 Набор инструментов для обслуживания тормозных цилиндров, 21 предмет</t>
  </si>
  <si>
    <t>ST065 Набор инструментов для обслуживания тормозных цилиндров, 21 предмет
Данное приспособление предназначено для выжимания тормозных цилиндров, что значительно упрощает установку тормозных колодок.
Подходит для большинства автомобилей, в том числе: Mercedes, BMW, Volkswagen, GM, Audi, Ford, Honda, Subaru, Mazda, Nissan, Mitsubishi, Toyota, Land Rover.</t>
  </si>
  <si>
    <t>ST066</t>
  </si>
  <si>
    <t>ST066 Набор инструментов для обслуживания тормозных цилиндров, 40 предметов</t>
  </si>
  <si>
    <t>ST066 Набор инструментов для обслуживания тормозных цилиндров, 40 предметов
Данное приспособление предназначено для выжимания тормозных цилиндров, что значительно упрощает установку тормозных колодок.
Подходит для большинства автомобилей, в том числе: Mercedes, BMW, Volkswagen, GM, Audi, Ford, Honda, Subaru, Mazda, Nissan, Mitsubishi, Toyota, Land Rover.</t>
  </si>
  <si>
    <t>ST067</t>
  </si>
  <si>
    <t>ST067 Набор инструментов для обслуживания тормозной системы 16 предметов</t>
  </si>
  <si>
    <t>ST067 Набор инструментов для обслуживания тормозной системы состоит из 15 компонентов, которые позволяют мастеру легко и быстро справиться с заменой тормозных систем. Данный комплект универсален - подходит для разнообразных марок и моделей автомобилей. 16 предметов</t>
  </si>
  <si>
    <t>ST068</t>
  </si>
  <si>
    <t>ST068 Приспособление для разведения тормозных цилиндров</t>
  </si>
  <si>
    <t>ST068 Приспособление для разведения тормозных цилиндров
Специальная конструкция с широкими захватами позволяет использовать инструмент на тормозных системах с четырьмя цилиндрами.</t>
  </si>
  <si>
    <t>ST117</t>
  </si>
  <si>
    <t>ST117 Набор адаптеров для замены тормозной жидкости (используется с установкой)</t>
  </si>
  <si>
    <t>ST117 Набор адаптеров для замены тормозной жидкости (используется с установкой) дает возможность быстро и без потерь осуществить требуемые операции. Большой комплект поставки позволяет обслуживать большинство существующих марок автомобилей. Данный набор используется совместно с воздухонагнетательным оборудованием (приобретается отдельно).</t>
  </si>
  <si>
    <t>Съемники шаровых опор, рулевых тяг</t>
  </si>
  <si>
    <t>ST030</t>
  </si>
  <si>
    <t>ST030 Набор инструментов для демонтажа сайлентблоков, 26предметов</t>
  </si>
  <si>
    <t>ST030 Набор инструментов для демонтажа сайлентблоков, 26 предметов предназначен только для профессионального использования в условиях автомастерской. С помощью инструментов, входящих в комплект набора, процесс замены требуемых элементов становится не только быстрее, но и удобнее. Помимо основной области применения - снятие и установка сайлентблоков, - подходит для подшипников и втулок.</t>
  </si>
  <si>
    <t>ST031</t>
  </si>
  <si>
    <t>ST031 Съемник полуоси инерционный</t>
  </si>
  <si>
    <t>ST031 Съемник полуоси инерционный широко используется при проведении демонтажных работ, например, съема фланцевых полуосей и ступиц. Станет прекрасным помощником для профессионалов при ремонте и обслуживании транспортных средств.</t>
  </si>
  <si>
    <t>ST036</t>
  </si>
  <si>
    <t>ST036 Съёмник шаровых опор</t>
  </si>
  <si>
    <t>ST036 Съёмник шаровых опор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</si>
  <si>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ST037</t>
  </si>
  <si>
    <t>ST037 Съемник шаровых шарниров, 19мм</t>
  </si>
  <si>
    <t>ST037 Съемник шаровых шарниров, 19мм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</si>
  <si>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ST038</t>
  </si>
  <si>
    <t>ST038 Съемник шарнирных соединений с изменяемой высотой захвата</t>
  </si>
  <si>
    <t>ST038 Съемник шарнирных соединений с изменяемой высотой захвата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</si>
  <si>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ST039</t>
  </si>
  <si>
    <t>ST039 Съёмник шаровых опор, 22мм</t>
  </si>
  <si>
    <t>ST039 Съёмник шаровых опор, 22мм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</si>
  <si>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ST040</t>
  </si>
  <si>
    <t>ST040 Съёмник шаровых опор, 17мм</t>
  </si>
  <si>
    <t>ST040 Съёмник шаровых опор, 17мм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</si>
  <si>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ST041</t>
  </si>
  <si>
    <t>ST041 Съемник шаровых шарниров переставной захват 22 мм</t>
  </si>
  <si>
    <t>ST041 Съемник шаровых шарниров переставной захват 22 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</si>
  <si>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ST042</t>
  </si>
  <si>
    <t>ST042 Съемник шарнирных соединений, 19мм</t>
  </si>
  <si>
    <t>ST042 Съемник шарнирных соединений, 19мм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</si>
  <si>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ST043</t>
  </si>
  <si>
    <t>ST043 Набор съемников шаровых шарниров</t>
  </si>
  <si>
    <t>ST043 Набор съемников шаровых шарниров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</si>
  <si>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ST046</t>
  </si>
  <si>
    <t>ST046 Съемник шарнира рулевой тяги, 27мм</t>
  </si>
  <si>
    <t>ST046 Съемник шарнира рулевой тяги, 27мм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</si>
  <si>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ST047</t>
  </si>
  <si>
    <t>ST047 Съемник шарнира рулевой тяги, 33мм</t>
  </si>
  <si>
    <t>ST047 Съемник шарнира рулевой тяги, 33мм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</si>
  <si>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ST049</t>
  </si>
  <si>
    <t>ST049 Съемник шарнира рулевой  рейки, 33-42мм</t>
  </si>
  <si>
    <t>ST049 Съемник шарнира рулевой рейки, 33-42мм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</si>
  <si>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ST050</t>
  </si>
  <si>
    <t>ST050 Съемник шарнира рулевой  рейки, 27-42мм</t>
  </si>
  <si>
    <t>ST050 Съемник шарнира рулевой рейки, 27-42мм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</si>
  <si>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ST051</t>
  </si>
  <si>
    <t>ST051 Набор съемников рулевых наконечников и шаровых шарниров, 5 предметов</t>
  </si>
  <si>
    <t>ST051 Набор съемников рулевых наконечников и шаровых шарниров, 5 предметов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</si>
  <si>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ST052</t>
  </si>
  <si>
    <t>ST052 Набор 4 в 1 для снятия и установки шаровых опор</t>
  </si>
  <si>
    <t>ST052 Набор 4 в 1 для снятия и установки шаровых опор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</si>
  <si>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ST053</t>
  </si>
  <si>
    <t>ST053 Набор для снятия и установки шаровых опор, 21 предмет</t>
  </si>
  <si>
    <t>В Набор для снятия и установки шаровых опор, 21 предмет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</si>
  <si>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ST054</t>
  </si>
  <si>
    <t>ST054 Набор съемников шаровых шарниров, 3шт</t>
  </si>
  <si>
    <t>ST054 Набор съемников шаровых шарниров, 3шт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</si>
  <si>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ST055</t>
  </si>
  <si>
    <t>ST055 Гидравлический съемник шаровых опор</t>
  </si>
  <si>
    <t>ST055 Гидравлический съемник шаровых опор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</si>
  <si>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ST056</t>
  </si>
  <si>
    <t>ST056 Набор съемников шаровых опор</t>
  </si>
  <si>
    <t>ST056 Набор съемников шаровых опор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</si>
  <si>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ST057</t>
  </si>
  <si>
    <t>ST057 Съемник шкивов, 75-95мм</t>
  </si>
  <si>
    <t>ST057 Съемник шкивов, 75-95мм благодаря своим небольшим размерам подходит для работы в условиях ограниченного пространства. Инструмент выполнен из высокопрочного материала, устойчивого к механическим воздействиям, а также к влиянию технических жидкостей.</t>
  </si>
  <si>
    <t>для узлов и агрегатов</t>
  </si>
  <si>
    <t>Специнструмент для кондиционеров</t>
  </si>
  <si>
    <t>ST131</t>
  </si>
  <si>
    <t>ST131 Приспособление для пережимов трубопроводов, 10мм, 15мм, 25мм, 45мм</t>
  </si>
  <si>
    <t>ST131 Приспособление для пережимов трубопроводов, 10мм, 15мм, 25мм, 45мм выполнено из высокопрочного металла, что является гарантией его продолжительного рабочего ресурса. Данная модель универсальна - с помощью неё можно осуществить сжатие различных автомобильных топливных линий, а также шлангов системы охлаждения и др.</t>
  </si>
  <si>
    <t>Специнструмент для ремонта салона</t>
  </si>
  <si>
    <t>ST132</t>
  </si>
  <si>
    <t>ST132 Съемник пистонов обшивки дверей</t>
  </si>
  <si>
    <t>ST132 Съемник пистонов обшивки дверей  - простое и удобное в работе ручное приспособление для демонтажа элементов крепления салонной обшивки автомобиля.</t>
  </si>
  <si>
    <t>Съемники подшипников</t>
  </si>
  <si>
    <t>ST022</t>
  </si>
  <si>
    <t>ST022 Съемник подшипников за внутреннюю обойму</t>
  </si>
  <si>
    <t>ST022 Съемник подшипников за внутреннюю обойму представляет собой комплект насадок и обратный молоток. Инструмент используют в автосервисах и ремонтных мастерских для быстрого демонтажа подшипников с внутренним креплением.
Изделия поставляются в защитном кейсе из прочной пластмассы для удобного хранения и транспортировки.</t>
  </si>
  <si>
    <t>ST023</t>
  </si>
  <si>
    <t>ST023 Набор для установки подшипников и сальников, 10 предметов</t>
  </si>
  <si>
    <t>ST023 Набор для установки подшипников и сальников, 10 предметов служит для легкого, быстрого и аккуратного монтажа ступичных подшипников и сальников. Сальники устанавливаются при помощи обратной стороны оправок. Комплект изделий удобно упакован в закрывающийся кейс с рукояткой для возможности переноски.</t>
  </si>
  <si>
    <t>ST024</t>
  </si>
  <si>
    <t>ST024 Съемник ступичных подшипников, 19 предметов</t>
  </si>
  <si>
    <t>ST024 Съемник ступичных подшипников, 19 предметов состоит из изделий, выполненных из высокопрочного материала, устойчивого к различным механическим воздействиям, а также к влиянию технических жидкостей и коррозии. Применяется исключительно профессиональными автомеханиками во время ремонта и обслуживания как легкового, так и грузового транспорта.</t>
  </si>
  <si>
    <t>ST025</t>
  </si>
  <si>
    <t>ST025 Съемник ступичных подшипников, 23 предмета</t>
  </si>
  <si>
    <t>ST025 Съемник ступичных подшипников, 23 предмета состоит из изделий, выполненных из высокопрочного материала, устойчивого к различным механическим воздействиям, а также к влиянию технических жидкостей и коррозии. Применяется исключительно профессиональными автомеханиками во время ремонта и обслуживания как легкового, так и грузового транспорта.</t>
  </si>
  <si>
    <t>ST026</t>
  </si>
  <si>
    <t>ST026 Набор оправок для выпрессовки подшипников, втулок, сальников, 52 предмета</t>
  </si>
  <si>
    <t>ST026 Набор оправок для выпрессовки подшипников, втулок, сальников, 52 предмета расположен в надежном кейсе.
Инструмент удобен в использовании. Каждый элемент прошел микрополировку, которая обеспечивает защиту от царапин, ржавчины и иных повреждений. Комплект изготовлен из легированной стали.</t>
  </si>
  <si>
    <t>ST027</t>
  </si>
  <si>
    <t>ST027 Набор оправок для выпрессовки подшипников, втулок, сальников</t>
  </si>
  <si>
    <t>ST027 Набор оправок для выпрессовки подшипников, втулок, сальников расположен в надежном кейсе.
Инструмент удобен в использовании. Каждый элемент прошел микрополировку, которая обеспечивает защиту от царапин, ржавчины и иных повреждений. Комплект изготовлен из легированной стали.</t>
  </si>
  <si>
    <t>ST028</t>
  </si>
  <si>
    <t>ST028 Набор для монтажа и демонтажа подшипников и сайлентблоков, 27 предметов</t>
  </si>
  <si>
    <t>ST028 Набор для монтажа и демонтажа подшипников и сайлентблоков, 27 предметов позволяет производить замену подшипников, сайлентблоков и втулок. Перед применением требуется подобрать оправку необходимого размера, установить на запрессовываемую / выпрессовываемую деталь и, вращая гайку, произвести монтаж / демонтаж. Использование набора позволяет избежать повреждения новой детали при установке и упрощает процесс монтажа.
Важно! Наносите консистентную смазку на винт съемника перед каждым использованием.
Набор укомплектован оправами актуальных размеров для работы с подшипниками зарубежного и отечественного производителя.</t>
  </si>
  <si>
    <t>ST029</t>
  </si>
  <si>
    <t>ST029 Набор для монтажа и демонтажа подшипников и сайлентблоков</t>
  </si>
  <si>
    <t>ST029 Набор для монтажа и демонтажа подшипников и сайлентблоков позволяет производить замену подшипников, сайлентблоков и втулок. Перед применением требуется подобрать оправку необходимого размера, установить на запрессовываемую / выпрессовываемую деталь и, вращая гайку, произвести монтаж / демонтаж. Использование набора позволяет избежать повреждения новой детали при установке и упрощает процесс монтажа.
Важно! Наносите консистентную смазку на винт съемника перед каждым использованием.
Набор укомплектован оправами актуальных размеров для работы с подшипниками зарубежного и отечественного производителя.</t>
  </si>
  <si>
    <t>ST035</t>
  </si>
  <si>
    <t>ST035 Съемник подшипников 2-х лапый, 40-90мм</t>
  </si>
  <si>
    <t>ST035 Съемник подшипников 2-х лапый, 40-90мм применяется ко всем автомобилям без исключения, может использоваться как в автомастерских, так и в собственном гараже. Преимущество изделия заключается в равномерном приложении усилия съема, что исключает повреждение любых деталей.</t>
  </si>
  <si>
    <t>Универсальный</t>
  </si>
  <si>
    <t>ST099</t>
  </si>
  <si>
    <t>ST099 Набор инструментов для разборки и сборки стоек, 39 предметов</t>
  </si>
  <si>
    <t>ST099 Набор инструментов для разборки и сборки стоек, 39 предметов
2 шт. головки диаметром 5, 10 мм.
9 шт. головки диаметром 4, 5.2, 6, 6.3, 7, 8, 9, 10, 12 мм.
4 шт. головки диаметром 5, 6, 7, 8 мм.
3 шт. головки диаметром 3, 3.5, 4 мм.
2 шт. головки диаметром Т50, Т60
1 шт. головка М12
4 шт. головки диаметром 8, 9, 10, 11 мм.
9 шт. головки диаметром 14, 16, 17, 18, 19, 21, 22, 24, 27 мм.
5 шт. головки диаметром 10.5, 12.5, 14, 14.5, 14.5 мм.
Упаковка: прочный переносной кейс.</t>
  </si>
  <si>
    <t>ST118</t>
  </si>
  <si>
    <t>ST118 Установка для перекачивания технических жидкостей, 6л</t>
  </si>
  <si>
    <t>ST118 Установка для перекачивания технических жидкостей, 6л - это компактное устройство, с помощью которого любой пользователь сможет осуществить откачку, а также заправку нужной ему автомобильной технической жидкости (трансмиссионное масло, тормозная жидкость и т.д), не прикладывая для этого каких-либо физических усилий.</t>
  </si>
  <si>
    <t>ST119</t>
  </si>
  <si>
    <t>ST119 Щипцы пружинных хомутов для труднодоступных мест</t>
  </si>
  <si>
    <t>ST119 Щипцы пружинных хомутов для труднодоступных мест удобны в использовании за счет разводного механизма, который обеспечивает меньшее количество действий при стягивании хомутов.</t>
  </si>
  <si>
    <t>ST120</t>
  </si>
  <si>
    <t>ST120 Набор щипцов для демонтажа пружинных хомутов патрубков, 9 предметов</t>
  </si>
  <si>
    <t>ST120 Набор щипцов для демонтажа пружинных хомутов патрубков, 9 предметов. 4 съемников хомутов, зажима с тросом, щипцов, вспомогательного демонтажного инструмента, отвертки и монтажного крюка. Набор служит для аккуратного съема хомутов патрубков и шлангов таких автомобильных систем, как охлаждение двигателя, питание и прочие.</t>
  </si>
  <si>
    <t>ST121</t>
  </si>
  <si>
    <t>ST121 Набор инструментов для резки и развальцовки трубок</t>
  </si>
  <si>
    <t>ST121 Набор инструментов для резки и развальцовки трубок
Используется для двухсторонней развальцовки медных, алюминиевых и латунных трубок.
Зажимы диаметром: 1/8", 3/16", 1/4", 5/16", 3/8", 7/16", 1/2", 5/8", 3/4".
Штамп для трубок с внешним диаметром: 1/1", 3/16", 3/8", 1/2", 5/8", 3/4", 1/2", 5/8", 3/4".
Резчик трубок: 1/8" - 1-1/8".
Количество в оптовой упаковке: 10 шт.
Упаковано в прочный переносной кейс.</t>
  </si>
  <si>
    <t>ST123</t>
  </si>
  <si>
    <t>ST123 Набор съемников для демонтажа облицовочных панелей, 11 предметов</t>
  </si>
  <si>
    <t>ST123 Набор съемников для демонтажа облицовочных панелей, 11 предметов
Уникальная форма инструментов позволяет легко демонтировать различные клипсы, панели и прочие пластиковые элементы приборной панели не повреждая поверхность.</t>
  </si>
  <si>
    <t>ST124</t>
  </si>
  <si>
    <t>ST124 Набор съемников для демонтажа облицовочных панелей, 5 предметов</t>
  </si>
  <si>
    <t>ST124 Набор съемников для демонтажа облицовочных панелей, 5 предметов
Уникальная форма инструментов позволяет легко демонтировать различные клипсы, панели и прочие пластиковые элементы приборной панели не повреждая поверхность.</t>
  </si>
  <si>
    <t>ST125</t>
  </si>
  <si>
    <t>ST125 Набор гайколомов 3-27мм, 4предмета</t>
  </si>
  <si>
    <t>ST125 Набор гайколомов 3-27мм, 4 предмета представляет собой необходимое для удаления поврежденных гаек. Инструмент применяется для безопасной работы с крепежом без повреждения болтов. Набор поставляется в пластиковом кейсе. Гайколомы выполнены из хромованадиевой стали.</t>
  </si>
  <si>
    <t>ST126</t>
  </si>
  <si>
    <t>ST126 Ключ поперечной рулевой тяги, 35-45 мм</t>
  </si>
  <si>
    <t>ST126 Ключ поперечной рулевой тяги, 35-45 мм
Ключ предназначен для монтажа и демонтажа поперечной рулевой тяги.</t>
  </si>
  <si>
    <t>ST130</t>
  </si>
  <si>
    <t>ST130 Стетоскоп для обнаружения механических дефектов</t>
  </si>
  <si>
    <t>ST130 Стетоскоп для обнаружения механических дефектов - это простой прибор, который позволяет прослушать шум и стуки в двигателе и приводных агрегатах. Даже при внешнем шумном фоне, стетоскоп даёт хорошую слышимость.</t>
  </si>
  <si>
    <t>ST133</t>
  </si>
  <si>
    <t>ST133 Набор экстракторов, 6 предметов</t>
  </si>
  <si>
    <t>ST133 Набор экстрактеров, 6 предметов для гайковерта предназначен для быстрого удаления ненужного крепежа. 
Набор включает в себя шесть прочных инструментов различных размеров в специальном пластиковом боксе. 
Материал стержня: легированная инструментальная сталь.</t>
  </si>
  <si>
    <t>Лежаки</t>
  </si>
  <si>
    <t>ST122</t>
  </si>
  <si>
    <t>ST122 Тележка подкатная (лежак)</t>
  </si>
  <si>
    <t>ST122 Тележка подкатная (лежак)
Высококачественный эргономичный пластиковый лежак удобен в работе.
Колеса дают возможность автомеханику свободно передвигаться под автомобилем.</t>
  </si>
  <si>
    <t>Наборы головок для кислородных датчиков</t>
  </si>
  <si>
    <t>ST101</t>
  </si>
  <si>
    <t>ST101 Набор головок для кислородных датчиков, 7 предметов</t>
  </si>
  <si>
    <t>ST101 Набор головок для кислородных датчиков, 7 предметов используется совместно со съемно-демонтажным ручным инструментом. Применяется для снятия или установки датчика кислорода.</t>
  </si>
  <si>
    <t>ST102</t>
  </si>
  <si>
    <t>ST102 Набор головок для кислородных датчиков, 10 предметов</t>
  </si>
  <si>
    <t>ST102 Набор головок для кислородных датчиков, 10 предметов
· предназначен для снятия и установки кислородных датчиков (лямбда-зонда), форсунок
· принадлежит к профессиональному инструменту
· обладает надежностью и длительным сроком службы
· в набор входят специальные разрезные головки для работы с датчиками и форсунками различной модификации</t>
  </si>
  <si>
    <t>Спецсъемники</t>
  </si>
  <si>
    <t>ST034</t>
  </si>
  <si>
    <t>ST034 Съемник клемм аккумулятора и поводков стеклоочистителя</t>
  </si>
  <si>
    <t>ST034 Съемник клемм аккумулятора и поводков стеклоочистителя является простым в применении инструментом для механического использования. Корпус изготовлен из прочного металла, который отличается стойкостью и долговечностью. Приспособление не доставляет сложностей в эксплуатации.</t>
  </si>
  <si>
    <t>ST128</t>
  </si>
  <si>
    <t>ST128 Съемник топливозаборника универсальный, 122-199мм</t>
  </si>
  <si>
    <t>ST128 Съемник топливозаборника универсальный, 122-199мм
Дугообразная конструкция обеспечивает максимально плотный зажим крышки топливного насоса.
Для более точной фиксации крышки - специальные захваты могут перемещаться влево и вправо.</t>
  </si>
  <si>
    <t>ST129</t>
  </si>
  <si>
    <t>ST129 Съемник гайки бензонасоса</t>
  </si>
  <si>
    <t>ST129 Съемник гайки бензонасоса имеет рабочий диапазон 75-160 мм. Изделие спроектировано под шестигранную торцевую головку или гаечный ключ 24 мм.
Наличие трех лап обеспечивает равномерный захват крышек насосов и датчиков уровня топлива.</t>
  </si>
  <si>
    <t>Тестеры давления</t>
  </si>
  <si>
    <t>ST103</t>
  </si>
  <si>
    <t>ST103 Набор инструментов для тестирования давления в радиаторе, 28 предметов</t>
  </si>
  <si>
    <t>ST103 Набор инструментов для тестирования давления в радиаторе, 28 предметов - это простые в применении инструменты, эксплуатация которых не требует от пользователя каких-либо специальных знаний и умений. Основная рабочая функция - проверка системы охлаждения двигателя на предмет герметичности (по уровню давления). Комплект поставляется в эргономичном кейсе, оснащенном транспортировочной рукояткой, специальными замками-защелками (исключается вероятность открывания во время переноски), а также индивидуальной ячейкой под каждое из изделий, что облегчит хранение и выбор требуемого для работы приспособления.</t>
  </si>
  <si>
    <t>ST104</t>
  </si>
  <si>
    <t>ST104 Приспособление для проверки давления и герметичности</t>
  </si>
  <si>
    <t>ST104 Приспособление для проверки давления и герметичности подходит для большинства существующих марок автомобилей. С помощью данного прибора можно быстро и, главное, точно определить область "утечки" внутрицилиндрового давления. Комплект предназначен исключительно для профессионального использования в условиях автосервиса.</t>
  </si>
  <si>
    <t>ST105</t>
  </si>
  <si>
    <t>ST105 Тестер давления масла с адаптерами</t>
  </si>
  <si>
    <t>ST105 Тестер давления масла с адаптерами - это отличное решение при выборе диагностического оборудования в небольшой автосервис или в домашнее хозяйство. Данный прибор позволит быстро и с максимальной точностью определить уровень компрессии масла в любом типе автомобилей. Большой манометр оснащен двумя шкалами измерения давления с четкой и понятной градуировкой - psi и бар.</t>
  </si>
  <si>
    <t>ST106</t>
  </si>
  <si>
    <t>ST106 Тестер давления масла с адаптерами, 0-500PSI (0-35бар)</t>
  </si>
  <si>
    <t>ST106 Тестер давления масла с адаптерами, 0-500PSI (0-35бар) - это отличное решение при выборе диагностического оборудования в небольшой автосервис или в домашнее хозяйство. Данный прибор позволит быстро и с максимальной точностью определить уровень компрессии масла в любом типе автомобилей. Большой манометр оснащен двумя шкалами измерения давления с четкой и понятной градуировкой - psi и бар.</t>
  </si>
  <si>
    <t>ST107</t>
  </si>
  <si>
    <t>ST107 Компрессометр для дизельных ДВС с быстросъемными адаптерами, 0-1000PSI (0-70бар)</t>
  </si>
  <si>
    <t>ST107 Компрессометр для дизельных ДВС с быстросъемными адаптерами, 0-1000PSI (0-70бар) используется во время сезонного техосмотра автомобиля или во время ремонта по причине возникновения неполадок в системе подачи топлива (поршень, цилиндр). Благодаря большому количеству адаптеров, входящих в комплект, проверку давления рабочей жидкости можно осуществлять в большинстве существующих автомобилей, оснащенных дизельным двигателем.</t>
  </si>
  <si>
    <t>ST108</t>
  </si>
  <si>
    <t>ST108 Компрессометр для дизельных ДВС с адаптерами, 0-1000PSI (0-70бар), 17 предметов</t>
  </si>
  <si>
    <t>ST108 Компрессометр для дизельных ДВС с адаптерами, 0-1000PSI (0-70бар), 17 предметов используется во время сезонного техосмотра автомобиля или во время ремонта по причине возникновения неполадок в системе подачи топлива (поршень, цилиндр). Благодаря большому количеству адаптеров, входящих в комплект, проверку давления рабочей жидкости можно осуществлять в большинстве существующих автомобилей, оснащенных дизельным двигателем.</t>
  </si>
  <si>
    <t>ST109</t>
  </si>
  <si>
    <t>ST109 Тестер давления топливной системы</t>
  </si>
  <si>
    <t>ST109 Тестер давления топливной системы предназначен для выявления неисправностей топливного насоса.
Прибор позволяет обнаружить дефекты деталей этой системы.</t>
  </si>
  <si>
    <t>ST110</t>
  </si>
  <si>
    <t>ST110 Тестер давления топливной системы</t>
  </si>
  <si>
    <t>ST110 Тестер давления топливной системы удобен в использовании. Обширный комплект дополнительного оборудования значительно упрощает эксплуатацию.
Модель расположена в кейсе с индивидуальными позициями для каждого элемента.</t>
  </si>
  <si>
    <t>ST111</t>
  </si>
  <si>
    <t>ST111 Манометр системы смазки двигателя</t>
  </si>
  <si>
    <t>ST111 Манометр системы смазки двигателя служит для диагностики неисправностей масляного насоса, смазочной системы двигателя, автомобильных датчиков.</t>
  </si>
  <si>
    <t>ST112</t>
  </si>
  <si>
    <t>ST112 Компрессометр для бензиновых ДВС</t>
  </si>
  <si>
    <t>ST112 Компрессометр для бензиновых ДВС
- Компрессометр подходит для большинства типов бензиновых двигателей автомобилей;
- Для измерения давления (компрессии) в конце такта сжатия в цилиндрах, что позволяет оценить состояние механической части двигателя.</t>
  </si>
  <si>
    <t>ST113</t>
  </si>
  <si>
    <t>ST113 Компрессометр для дизельных и бензиновых ДВС</t>
  </si>
  <si>
    <t>ST113 Компрессометр для дизельных и бензиновых ДВС
- Компрессометр подходит для большинства типов бензиновых двигателей автомобилей;
- Для измерения давления (компрессии) в конце такта сжатия в цилиндрах, что позволяет оценить состояние механической части двигателя.</t>
  </si>
  <si>
    <t>ST114</t>
  </si>
  <si>
    <t>ST114 Компрессометр для бензиновых ДВС</t>
  </si>
  <si>
    <t>ST114 Компрессометр для бензиновых ДВС
- Компрессометр подходит для большинства типов бензиновых двигателей автомобилей;
- Для измерения давления (компрессии) в конце такта сжатия в цилиндрах, что позволяет оценить состояние механической части двигателя.</t>
  </si>
  <si>
    <t>ST115</t>
  </si>
  <si>
    <t>ST115 Компрессометр</t>
  </si>
  <si>
    <t>ST115 Компрессометр
- Компрессометр подходит для большинства типов бензиновых двигателей автомобилей;
- Для измерения давления (компрессии) в конце такта сжатия в цилиндрах, что позволяет оценить состояние механической части двигателя.</t>
  </si>
  <si>
    <t>ST116</t>
  </si>
  <si>
    <t>ST116 Набор инструментов для проверки герметичности цилиндров</t>
  </si>
  <si>
    <t>ST116 Набор инструментов для проверки герметичности цилиндров используется для обслуживания элементов поршневой группы. В комплекте есть все необходимое для замера давления воздуха в цилиндре и индикации предполагаемой утечки.</t>
  </si>
  <si>
    <t>Ударный инструмент</t>
  </si>
  <si>
    <t>Карданы ударные</t>
  </si>
  <si>
    <t>UJI12</t>
  </si>
  <si>
    <t>UJI12 Кардан ударный ROSSVIK 1/2"</t>
  </si>
  <si>
    <t>Переходники ударные</t>
  </si>
  <si>
    <t>AI0134</t>
  </si>
  <si>
    <t>AI0134 Переходник ударный ROSSVIK 1"F - 3/4"M</t>
  </si>
  <si>
    <t>Применяются для проведения слесарно-монтажных работ с механическим приводом ударного действия высоконагруженными или осложненными резьбовыми соединениями.</t>
  </si>
  <si>
    <t>AI1234</t>
  </si>
  <si>
    <t>AI1234 Переходник ударный ROSSVIK 1/2"F - 3/4"M</t>
  </si>
  <si>
    <t>AI3412</t>
  </si>
  <si>
    <t>AI3412 Переходник ударный ROSSVIK 3/4"F - 1/2"M</t>
  </si>
  <si>
    <t>Ударные головки</t>
  </si>
  <si>
    <t>SID060124</t>
  </si>
  <si>
    <t>SID060124 Головка торцевая ударная, глубокая ROSSVIK, 1", 24мм</t>
  </si>
  <si>
    <t>SID060127</t>
  </si>
  <si>
    <t>SID060127 Головка торцевая ударная, глубокая ROSSVIK, 1", 27мм</t>
  </si>
  <si>
    <t>SID060130</t>
  </si>
  <si>
    <t>SID060130 Головка торцевая ударная, глубокая ROSSVIK, 1", 30мм</t>
  </si>
  <si>
    <t>SID060132</t>
  </si>
  <si>
    <t>SID060132 Головка торцевая ударная, глубокая ROSSVIK, 1", 32мм</t>
  </si>
  <si>
    <t>SID060133</t>
  </si>
  <si>
    <t>SID060133 Головка торцевая ударная, глубокая ROSSVIK, 1", 33мм</t>
  </si>
  <si>
    <t>SID060134</t>
  </si>
  <si>
    <t>SID060134 Головка торцевая ударная, глубокая ROSSVIK, 1", 34мм</t>
  </si>
  <si>
    <t>SID060136</t>
  </si>
  <si>
    <t>SID060136 Головка торцевая ударная, глубокая ROSSVIK, 1", 36мм</t>
  </si>
  <si>
    <t>SID060138</t>
  </si>
  <si>
    <t>SID060138 Головка торцевая ударная, глубокая ROSSVIK, 1", 38мм</t>
  </si>
  <si>
    <t>SID060141</t>
  </si>
  <si>
    <t>SID060141 Головка торцевая ударная, глубокая ROSSVIK, 1", 41мм</t>
  </si>
  <si>
    <t>SID060146</t>
  </si>
  <si>
    <t>SID060146 Головка торцевая ударная, глубокая ROSSVIK, 1", 46мм</t>
  </si>
  <si>
    <t>SID061208</t>
  </si>
  <si>
    <t>SID061208 Головка торцевая ударная, глубокая ROSSVIK, 1/2", 8мм</t>
  </si>
  <si>
    <t>SID061209</t>
  </si>
  <si>
    <t>SID061209 Головка торцевая ударная, глубокая ROSSVIK, 1/2", 9мм</t>
  </si>
  <si>
    <t>SID061210</t>
  </si>
  <si>
    <t>SID061210 Головка торцевая ударная, глубокая ROSSVIK, 1/2", 10мм</t>
  </si>
  <si>
    <t>SID061211</t>
  </si>
  <si>
    <t>SID061211 Головка торцевая ударная, глубокая ROSSVIK, 1/2", 11мм</t>
  </si>
  <si>
    <t>SID061212</t>
  </si>
  <si>
    <t>SID061212 Головка торцевая ударная, глубокая ROSSVIK, 1/2", 12мм</t>
  </si>
  <si>
    <t>SID061213</t>
  </si>
  <si>
    <t>SID061213 Головка торцевая ударная, глубокая ROSSVIK, 1/2", 13мм</t>
  </si>
  <si>
    <t>SID061214</t>
  </si>
  <si>
    <t>SID061214 Головка торцевая ударная, глубокая ROSSVIK, 1/2", 14мм</t>
  </si>
  <si>
    <t>SID061215</t>
  </si>
  <si>
    <t>SID061215 Головка торцевая ударная, глубокая ROSSVIK, 1/2", 15мм</t>
  </si>
  <si>
    <t>SID061216</t>
  </si>
  <si>
    <t>SID061216 Головка торцевая ударная, глубокая ROSSVIK, 1/2", 16мм</t>
  </si>
  <si>
    <t>SID061217</t>
  </si>
  <si>
    <t>SID061217 Головка торцевая ударная, глубокая ROSSVIK, 1/2", 17мм</t>
  </si>
  <si>
    <t>SID061218</t>
  </si>
  <si>
    <t>SID061218 Головка торцевая ударная, глубокая ROSSVIK, 1/2", 18мм</t>
  </si>
  <si>
    <t>SID061219</t>
  </si>
  <si>
    <t>SID061219 Головка торцевая ударная, глубокая ROSSVIK, 1/2", 19мм</t>
  </si>
  <si>
    <t>SID061220</t>
  </si>
  <si>
    <t>SID061220 Головка торцевая ударная, глубокая ROSSVIK, 1/2", 20мм</t>
  </si>
  <si>
    <t>SID061221</t>
  </si>
  <si>
    <t>SID061221 Головка торцевая ударная, глубокая ROSSVIK, 1/2", 21мм</t>
  </si>
  <si>
    <t>SID061222</t>
  </si>
  <si>
    <t>SID061222 Головка торцевая ударная, глубокая ROSSVIK, 1/2", 22мм</t>
  </si>
  <si>
    <t>SID061223</t>
  </si>
  <si>
    <t>SID061223 Головка торцевая ударная, глубокая ROSSVIK, 1/2", 23мм</t>
  </si>
  <si>
    <t>SID061224</t>
  </si>
  <si>
    <t>SID061224 Головка торцевая ударная, глубокая ROSSVIK, 1/2", 24мм</t>
  </si>
  <si>
    <t>SID061225</t>
  </si>
  <si>
    <t>SID061225 Головка торцевая ударная, глубокая ROSSVIK, 1/2", 25мм</t>
  </si>
  <si>
    <t>SID061226</t>
  </si>
  <si>
    <t>SID061226 Головка торцевая ударная, глубокая ROSSVIK, 1/2", 26мм</t>
  </si>
  <si>
    <t>SID061227</t>
  </si>
  <si>
    <t>SID061227 Головка торцевая ударная, глубокая ROSSVIK, 1/2", 27мм</t>
  </si>
  <si>
    <t>SID061228</t>
  </si>
  <si>
    <t>SID061228 Головка торцевая ударная, глубокая ROSSVIK, 1/2", 28мм</t>
  </si>
  <si>
    <t>SID061229</t>
  </si>
  <si>
    <t>SID061229 Головка торцевая ударная, глубокая ROSSVIK, 1/2", 29мм</t>
  </si>
  <si>
    <t>SID061230</t>
  </si>
  <si>
    <t>SID061230 Головка торцевая ударная, глубокая ROSSVIK, 1/2", 30мм</t>
  </si>
  <si>
    <t>SID061231</t>
  </si>
  <si>
    <t>SID061231 Головка торцевая ударная, глубокая ROSSVIK, 1/2", 31мм</t>
  </si>
  <si>
    <t>SID061232</t>
  </si>
  <si>
    <t>SID061232 Головка торцевая ударная, глубокая ROSSVIK, 1/2", 32мм</t>
  </si>
  <si>
    <t>SID061234</t>
  </si>
  <si>
    <t>SID061234 Головка торцевая ударная, глубокая ROSSVIK, 1/2", 34мм</t>
  </si>
  <si>
    <t>SID061236</t>
  </si>
  <si>
    <t>SID061236 Головка торцевая ударная, глубокая ROSSVIK, 1/2", 36мм</t>
  </si>
  <si>
    <t>SID061238</t>
  </si>
  <si>
    <t>SID061238 Головка торцевая ударная, глубокая ROSSVIK, 1/2", 38мм</t>
  </si>
  <si>
    <t>SIT061217</t>
  </si>
  <si>
    <t>SIT061217 Головка торцевая ударная, тонкостенная, глубокая ROSSVIK, 1/2", 17мм</t>
  </si>
  <si>
    <t>SIT061219</t>
  </si>
  <si>
    <t>SIT061219 Головка торцевая ударная, тонкостенная, глубокая ROSSVIK, 1/2", 19мм</t>
  </si>
  <si>
    <t>SIT061221</t>
  </si>
  <si>
    <t>SIT061221 Головка торцевая ударная, тонкостенная, глубокая ROSSVIK, 1/2", 21мм</t>
  </si>
  <si>
    <t>ST134</t>
  </si>
  <si>
    <t>ST134 Набор головок ударных  тонкостенных 1/2", 17,19,21мм</t>
  </si>
  <si>
    <t>ST134 Набор головок ударных глубоких тонкостенных 1/2", 17,19,21мм с цветной пластиковой втулкой</t>
  </si>
  <si>
    <t>Размер скидки</t>
  </si>
  <si>
    <t>Заказ</t>
  </si>
  <si>
    <t>Ручные гайковерты</t>
  </si>
  <si>
    <t>ST098 Набор вставок-бит, 54 предмета, в металлическом кейсе.
Набор бит ST098 применяется для монтажа/демонтажа крепежных изделий, имеющих шлиц TORX, TORX защищенный, HEX и Spline. Металлический кейс для удобного хранения и транспортировки в комплекте.
HEX 4,5,6,7,8,10,12mm(L=30mm)
HEX 4,5,6,7,8,10,12mm(L=75mm)
TORX TX T20,T25,T30,T40,T45,T50,T55(L=30mm)
TORX TX T20,T25,T30,T40,T45,T50,T55(L=75mm)
TORX TR T20,T25,T30,T40,T45,T50,T55(L=30mm)
TORX TR T20,T25,T30,T40,T45,T50,T55(L=75mm)
XZN M5,M6,M8,M10,M12mm(L=30mm)
XZN M5,M6,M8,M10,M12mm(L=75mm)
Битодержатель 3/8”х10мм
Битодержатель 1/2”х10мм</t>
  </si>
  <si>
    <t>Ремкомплект для шарнирного воротка предназначен для восстановления работоспособности воротка шарнирного. Вороток шарнирный это универсальный силовой ключ рычажного типа с присоединительным квадратом под головку, позволяющий применить значительное усилие при затягивании или откручивании гаек и болтов.
- Изготовлен из стали CrV методом холодной штамповки.
- Имеет присоединительный квадрат 1/2".
- Комплект состоит из пружины, винта и головки воротка с подпружиненным удерживающим шариком.
Применение воротка шарнирного при выполнении ремонтных работ в автомобиле или другой технике значительно ускоряет процесс работы. Одним из главных преимуществ шарнирного воротка является возможность его использования под нагрузкой, что недопустимо при использовании трещотки.</t>
  </si>
  <si>
    <t>UST077 Набор универсальный ROSSVIK, 77 предметов
1/2"
•    Головка 1/2" 6-ти гранная: 12, 13, 14, 15, 17, 18, 19, 21, 22, 24, 27, 30, 32мм
•    Головка свечная 1/2": 16, 21мм
•    Трещотка 1/2, 36 зубов
•    Удлинитель 1/2", 125мм
•    Удлинитель 1/2", 250мм
•    Кардан 1/2"
•    Переходник  M1/2" – F3/8"
1/4"
•    Головка 1/4" 6-ти гранная: 4, 5, 6, 7, 8, 9, 10, 11, 12мм
•    Головка 1/4" 6-ти гранная глубокая: 8, 10, 12, 13мм
•    Трещотка 1/4", 36 зубов
•    Вороток Т-образный 1/4", 130мм
•    Удлинитель 1/4", 75мм
•    Удлинитель гибкий 1/4", 145мм
•    Кардан 1/4"
•    Отвертка-вороток 1/4"
•    Держатель бит 1/4"
БИТЫ 1/4"
•    Бита 1/4" PHILIPS: PH1, PH2, PH3
•    Бита 1/4" SLOTTED: SL3, SL4, SL5, SL6
•    Бита 1/4" HEX: H3, H4, H5, H6
•    Бита 1/4" STAR: Т10, Т15, Т20, Т25, Т27, Т30, T40
КЛЮЧИ ГАЕЧНЫЕ
•    Ключ гаечный комбинированный: 8, 10, 12, 13, 14, 15, 17, 19мм
•    Ключ шестигранный: 1.5, 2, 3мм
•    Пассатижи 180мм
•    Клещи переставные 250мм
•    Молоток 500г
ОТВЕРТКИ</t>
  </si>
  <si>
    <t>UST099 Набор универсальный ROSSVIK, 99 предметов
1/2"
•    Головка 1/2" 6-ти гранная: 8, 9, 10, 11, 12, 13, 14, 15, 16, 17, 18, 19, 20, 21, 22, 24, 27, 30, 32мм
•    Головка 1/2" STAR: Е11, Е12, Е14, Е16, Е18
•    Головка свечная 1/2": 16, 21мм
•    Трещотка 1/2, 32 зуба
•    Вороток Т-образный 1/2"
•    Удлинитель 1/2", 50мм
•    Удлинитель 1/2", 125мм
•    Удлинитель 1/2", 250мм
•    Кардан 1/2"
1/4"
•    Головка 1/4" 6-ти гранная: 4, 4.5, 5, 5.5, 6, 7, 8, 9, 10мм
•    Головка 1/4" STAR: E4, Е5, Е6, Е7, Е8, E10
•    Трещотка 1/4", 32 зуба
•    Вороток Т-образный 1/4", 130мм
•    Отвертка-вороток 1/4"
•    Удлинитель 1/4", 75мм
•    Удлинитель 1/4", 150мм
•    Удлинитель гибкий 1/4", 150мм
•    Кардан 1/4"
•    Держатель бит 1/4"
БИТЫ 1/4"
•    Бита 1/4" PHILIPS: PH0, PH1, PH2, PH3
•    Бита 1/4" TORX: T15, T20, T25, T27, T30, T40, T45, T50
•    Бита 1/4" SPLINE: M6, M8, M10, M12
•    Бита 1/4" HEX: H3, H4, H5, H6, H7, H8, H10, H12
КЛЮЧИ ГАЕЧНЫЕ</t>
  </si>
  <si>
    <t>ST179 Съемник форсунок для VAG T10133 для моторов FSI.
В комплект поставки входит:
- Монтажное устройство Т10133/6 - 1 шт
- Монтажные и калибровочные втулки Т10133/11, Т10133/8, Т10133/7, Т10133/11, Т10133/14, Т10133/17 - 7 шт 
- Обратный молоток Т10133/3 
- Щетка очистки посадочных мест Т10133/4 
- Сборный конус Т10133/5
- Сборный конус Т10133/13 
- Болт свечника Т10133/21
- Ключ Т10133/12
- Съемник Т1933/2А 
- Съемник Т1933/16 
- Съемник Т1933/19 
- Съемник Т1933/15 
- Съемник Т1933/1 
- Ударопрочный пластиковый кейс.</t>
  </si>
  <si>
    <t>ST180 Набор фиксаторов валов для VW / Audi 1.6, 2.0 Tdi, предназначен для установки фаз ГРМ дизельных ДВС, рабочим объемом двигателя 1.6, 2.0 л.
В комплект поставки входит:
- Фиксатор коленвала T10050.
- Cтопор зубчатого колеса ТНВД/ Фиксатор шестерни распредвала VAG 3359/T20102.
- Фиксатор натяжителя ремня T10060A/T10060/T20167.
- Стопор плунжера приводного ролика T40098.
- Фиксатор коленвала T10100.
- Шестигранник для приводного ролика T10264.
- Фиксатор натяжного ролика T10265.
- Инструмент для фиксации распредвала T10051.
- Съемник зубчатого колеса распредвала T10052.
- Инструмент для фиксации балансирного вала T10255.
- Ударопрочный пластиковый кейс.</t>
  </si>
  <si>
    <t>ST181 Набор фиксаторов валов для BMW N62, N73,
применяется при монтаже, регулировке фаз ГРМ двигателей BMW с модификацией N62, N62TU, N73. 
В комплект поставки входит:
- Установочный шаблон для фиксации распредвала впускных клапанов, 119 461.
- Установочный шаблон для фиксации распредвала выпускных клапанов, 119 462.
- Держатель установочного шаблона, 119 463.
- Фиксатор маховика в ВМТ, 119 190.
- Натяжитель цепи, 119 340.
- Ударопрочный пластиковый кейс.</t>
  </si>
  <si>
    <t>ST182 Набор для ремонта посадочных мест дизельных форсунок 17 предметов, используется для зачистки посадочных мест и центрирования посадки заменяемых форсунок дизельного двигателя.
В комплект поставки входит:
- Угловая развертка - 15.5x15.5, 17х17, 17х21 мм, 3 шт.
- Плоская развертка - 14х14, 15х15, 15х19, 17х17, 17х17.5, 17х19, 17х19.5, 17х20, 17.5х20.5 мм, 9 шт.
- Плоский расширитель, 19х21.5 мм.
- Т-образная ручка
- Направляющая
- Шестигранник, 2.5 мм.
- Ударопрочный пластиковый кейс</t>
  </si>
  <si>
    <t>ST184 Набор фиксаторов валов для Volvo T6 3.0, 3.2L, применяется для монтажа и регулировки фаз ГРМ. 
В комплект поставки входит:
- Приспособление для позиционирования коленчатого вала VOLVO 9997257.
- Фиксатор распределительных валов VOLVO 9997261.
- Приспособление для позиционирования фазорегуляторов VOLVO 9997263.
- Монтажная опора 9997271.
- Приспособление для монтажа крышки 9997267.
- Приспособление для позиционирования фазорегуляторов 9997264.
- Сервисный ключ VOLVO 9997272.
- Приспособление для монтажа крышки 9997266.
- Ударопрочный пластиковый кейс.</t>
  </si>
  <si>
    <t>ST185 Набор фиксаторов валов для Renault / Nissan 2.0 DCI, применяется для монтажа и регулировки фаз ГРМ дизельных двигателей объемом 2.0 л. 
В комплект поставки входит:
- Фиксатор распредвалов MOT 1769.
- Фиксатор коленчатого вала MOT 1489.
- Ключ для удержания шкива коленвала EN-48334.
- Приспособление для шестерней распредвалов MOT 1773.
- Фиксатор натяжителя цепи, 2 шт.
- Шестигранник.
- Ударопрочный пластиковый кейс.</t>
  </si>
  <si>
    <t>ST190 Набор фиксаторов валов для Jaguar / Land Rover 5.0L V8.
В комлпект поставки входит:
- Приспособление для натяжного ролика.
- Приспособление для проворота распредвала. 
- Фиксатор коленчатого вала. 
- Фиксатор зубчатого венца маховика коленчатого вала. 
- Фиксатор распределительных валов. 
- Ударопрочный пластиковый кейс.</t>
  </si>
  <si>
    <t>ST195 Рассухариватель клапанов универсальный, 
В комплект поставки входит:
- Опорные кронштейны – 2 шт.;
- Опорная балка – 1 шт.;
- Рычаг – 1 шт.;
- Упор толкателя – 1 шт.;
- Адаптер воздушный – 2 шт.;
- Болты крепления M6 – 4 шт.;
- Болты крепления M7 – 4 шт.;
- Болты крепления M8 – 4 шт;
- Ударопрочный пластиковый кейс.</t>
  </si>
  <si>
    <t>ST204 Съемник дизельных форсунок M8, M12, M14, выполнен в виде обратного молотка. 
Комплект поставки:
- Съемник.
- Ударопрочная пластиковый кейс.</t>
  </si>
  <si>
    <t>ST230 Ключ для кислородного датчика 22мм, форма ключа обеспечивает качественный и быстрый монтаж лямбда-зонда. 
Ключ выполнен из высококачественной инструментальной стали. 
Посадочный квадрат: 3/8 дюйма
Упаковка: Блистер</t>
  </si>
  <si>
    <t>Тележка инструментальная Rossvik T06-5015, 6 выдвижных ящиков, ц/замок, 786*464*900hмм</t>
  </si>
  <si>
    <t>Тележка инструментальная Rossvik T06-7016, 6 выдвижных ящиков, ц/замок, 786*464*900hмм</t>
  </si>
  <si>
    <t>Тележка инструментальная Rossvik T07H-5015, 7 выдвижных ящиков, ц/замок, 786*464*1010hмм</t>
  </si>
  <si>
    <t>Тележка инструментальная Rossvik T07H-7016, 7 выдвижных ящиков, ц/замок, 786*464*1010hмм</t>
  </si>
  <si>
    <t>Тележка инструментальная Rossvik T06-5015, 6 выдвижных ящиков, ц/замок, 786*464*900hмм
-  6 ящиков ( 4 ящ Н-80мм и 2 ящ. Н-165мм)
-  полезный размер ящика 406х573мм  
-  колёса диаметр – 100 мм 
-  размер: 786х464х900h мм     
Вес: 50 кг
Цвет синий</t>
  </si>
  <si>
    <t>Тележка инструментальная Rossvik T06-7016, 6 выдвижных ящиков, ц/замок, 786*464*900h мм
-  6 ящиков ( 4 ящ Н-80мм и 2 ящ. Н-165мм)
-  полезный размер ящика 406х573мм  
-  колёса диаметр – 100 мм
-  размер: 786х464х900h мм     
Вес: 50 кг
Цвет серый</t>
  </si>
  <si>
    <t>Тележка инструментальная Rossvik T07H-5015, 7 выдвижных ящиков, ц/замок, 786*464*1010h мм
-  7 ящиков (5 ящ Н-80мм  и 2 ящ. Н-165мм)
-  полезный размер ящика 406х573мм
-  колёса с увеличенным диаметром – 125 мм 
-  Усиленный корпус
-  размер: 786х464х1010h мм  
Вес: 56 кг
Цвет синий</t>
  </si>
  <si>
    <t>Тележка инструментальная Rossvik T07H-7016, 7 выдвижных ящиков, ц/замок, 786*464*1010h мм
-  7 ящиков (5 ящ Н-80мм  и 2 ящ. Н-165мм)
-  полезный размер ящика 406х573мм
-  колёса с увеличенным диаметром – 125 мм 
-  Усиленный корпус
-  размер: 786х464х1010h мм 
Вес: 56 кг
Цвет серый</t>
  </si>
  <si>
    <t>ИНСТРУМЕНТАЛЬНАЯ МЕБЕЛЬ</t>
  </si>
  <si>
    <t>536581 Гайковёрт механический 1", с головками 32, 33 мм</t>
  </si>
  <si>
    <t>536580 Гайковёрт механический 1"</t>
  </si>
  <si>
    <t>Балонные ключи</t>
  </si>
  <si>
    <t>CW1719</t>
  </si>
  <si>
    <t>CW1719 Ключ гаечный четырехсторонний (баллонный) ROSSVIK 17х19х21х1/2", 400мм</t>
  </si>
  <si>
    <t>LST003</t>
  </si>
  <si>
    <t>LST003 Набор инструмента ROSSVIK (ШГИ), ложемент, 3 предмета</t>
  </si>
  <si>
    <t>LST006</t>
  </si>
  <si>
    <t>LST007</t>
  </si>
  <si>
    <t>LST008</t>
  </si>
  <si>
    <t>LST009</t>
  </si>
  <si>
    <t>LST006 Набор инструмента ROSSVIK (отвертки ударные), ложемент, 6 предметов</t>
  </si>
  <si>
    <t>LST007 Набор инструмента ROSSVIK (ключи комбинированные), ложемент, 7 предметов</t>
  </si>
  <si>
    <t>LST008 Набор инструмента ROSSVIK (отвертки), ложемент, 8 предметов</t>
  </si>
  <si>
    <t>LST009 Набор инструмента ROSSVIK (ключи гнуто-накидные), ложемент, 8 предметов</t>
  </si>
  <si>
    <t>LST025</t>
  </si>
  <si>
    <t>LST025 Набор инструмента ROSSVIK (фильтросьемники), ложемент, 25 предметов</t>
  </si>
  <si>
    <t>LST031</t>
  </si>
  <si>
    <t>LST031 Набор инструмента ROSSVIK (головки 3/8"), ложемент, 31 предмет</t>
  </si>
  <si>
    <t>LST057</t>
  </si>
  <si>
    <t>LST057 Набор инструмента ROSSVIK (головки 1/4", 3/8"), ложемент, 57 предметов</t>
  </si>
  <si>
    <t>Восстановление резьбы</t>
  </si>
  <si>
    <t>ST203</t>
  </si>
  <si>
    <t>ST212</t>
  </si>
  <si>
    <t>ST213</t>
  </si>
  <si>
    <t>ST214</t>
  </si>
  <si>
    <t>ST215</t>
  </si>
  <si>
    <t>ST216</t>
  </si>
  <si>
    <t>ST217</t>
  </si>
  <si>
    <t>ST218</t>
  </si>
  <si>
    <t>ST219</t>
  </si>
  <si>
    <t>ST220</t>
  </si>
  <si>
    <t>ST221</t>
  </si>
  <si>
    <t>ST222</t>
  </si>
  <si>
    <t>ST203 Набор для восстановления резьбы свечей зажигания M14x1.25</t>
  </si>
  <si>
    <t>ST212 Набор для восстановления резьбы M5×0.8</t>
  </si>
  <si>
    <t>ST213 Набор для восстановления резьбы M6×1.0</t>
  </si>
  <si>
    <t>ST214 Набор для восстановления резьбы M8×1.25</t>
  </si>
  <si>
    <t>ST215 Набор для восстановления резьбы M10×1.0</t>
  </si>
  <si>
    <t>ST216 Набор для восстановления резьбы M10×1.25</t>
  </si>
  <si>
    <t>ST217 Набор для восстановления резьбы M10×1.5</t>
  </si>
  <si>
    <t>ST218 Набор для восстановления резьбы M12×1.25</t>
  </si>
  <si>
    <t>ST219 Набор для восстановления резьбы M12×1.5</t>
  </si>
  <si>
    <t>ST220 Набор для восстановления резьбы M12×1.75</t>
  </si>
  <si>
    <t>ST221 Набор для восстановления резьбы M14×1.25</t>
  </si>
  <si>
    <t>ST222 Набор для восстановления резьбы M14×1.5</t>
  </si>
  <si>
    <t>ST151</t>
  </si>
  <si>
    <t>ST196</t>
  </si>
  <si>
    <t>ST151 Набор для центровки и установки сцепления 7 ступенчатой коробки передач DSG Audi, VW</t>
  </si>
  <si>
    <t>ST196 Набор для кузовных работ с обратным молотком</t>
  </si>
  <si>
    <t>Щупы</t>
  </si>
  <si>
    <t>ST155</t>
  </si>
  <si>
    <t>ST155 Щуп для проверки уровня масла АКПП 722.6 для Mercedes</t>
  </si>
  <si>
    <t>ST183</t>
  </si>
  <si>
    <t>ST188</t>
  </si>
  <si>
    <t>ST183 Набор для ремонта звеньев цепи для Mercedes</t>
  </si>
  <si>
    <t>ST188 Набор для снятия и установки сальника распредвала</t>
  </si>
  <si>
    <t>ST223</t>
  </si>
  <si>
    <t>ST223 Клещи для установки хомутов шруса с фиксатором</t>
  </si>
  <si>
    <t>ST201</t>
  </si>
  <si>
    <t>ST205</t>
  </si>
  <si>
    <t>ST226</t>
  </si>
  <si>
    <t>ST227</t>
  </si>
  <si>
    <t>ST201 Съемник стеклоочистителя</t>
  </si>
  <si>
    <t>ST205 Ключ для шкива генератора 33 грани</t>
  </si>
  <si>
    <t>ST226 Ключ для шкива генератора M10</t>
  </si>
  <si>
    <t>ST227 Ключ для шкива генератора T50</t>
  </si>
  <si>
    <t>ST157</t>
  </si>
  <si>
    <t>ST157 Съемник форсунок для Mercedes-Benz CDI 611, 612, 613, 646, 647, 648</t>
  </si>
  <si>
    <t>ST187</t>
  </si>
  <si>
    <t>ST187 Тестер дизельных форсунок с системой common rail</t>
  </si>
  <si>
    <t>ST210</t>
  </si>
  <si>
    <t>ST210 Съемник коннекторов топливных фильтров</t>
  </si>
  <si>
    <t>ST231</t>
  </si>
  <si>
    <t>ST231 Съемник медных шайб дизельных форсунок</t>
  </si>
  <si>
    <t>ST206</t>
  </si>
  <si>
    <t>ST206 Приспособление для сведения тормозных цилиндров</t>
  </si>
  <si>
    <t>ST135</t>
  </si>
  <si>
    <t>ST135 Набор фиксаторов валов Opel 1.3л.</t>
  </si>
  <si>
    <t>ST144</t>
  </si>
  <si>
    <t>ST144 Набор фиксаторов валов для Ford 2.0 SCTi ecoboost</t>
  </si>
  <si>
    <t>ST146</t>
  </si>
  <si>
    <t>ST146 Головки для распределительного клапана ГРМ для VAG 1.8, 2.0 TFSI</t>
  </si>
  <si>
    <t>ST147</t>
  </si>
  <si>
    <t>ST147 Набор фиксаторов валов для Fiat 1.2, 1.4л.</t>
  </si>
  <si>
    <t>ST148</t>
  </si>
  <si>
    <t>ST148 Набор фиксаторов валов для VAG 2.4 и 3.2 FSI</t>
  </si>
  <si>
    <t>ST152</t>
  </si>
  <si>
    <t>ST152 Установочная планка для валов для VAG V6</t>
  </si>
  <si>
    <t>ST167</t>
  </si>
  <si>
    <t>ST167 Набор фиксаторов валов для FORD/MAZDA/VOLVO</t>
  </si>
  <si>
    <t>ST172</t>
  </si>
  <si>
    <t>ST172 Набор фиксаторов валов для VAG 2.0 FSI</t>
  </si>
  <si>
    <t>ST173</t>
  </si>
  <si>
    <t>ST173 Набор фиксаторов валов для VAG FSI, TSI, TFSI 1.0/1.2/1.4/1.6Л</t>
  </si>
  <si>
    <t>ST176</t>
  </si>
  <si>
    <t>ST176 Набор фиксаторов валов M42, M44, M50, M52, M54, M56</t>
  </si>
  <si>
    <t>ST177</t>
  </si>
  <si>
    <t>ST177 Набор фиксаторов валов для Volvo 850,960,S40,S70,S90</t>
  </si>
  <si>
    <t>ST186</t>
  </si>
  <si>
    <t>ST186 Набор фиксаторов валов для Mercedes M133 / M270 / M274</t>
  </si>
  <si>
    <t>ST191</t>
  </si>
  <si>
    <t>ST191 Набор для установки фаз ГРМ для Ford 2.2 TDCI</t>
  </si>
  <si>
    <t>ST192</t>
  </si>
  <si>
    <t>ST192 Набор для установки фаз ГРМ для VAG 1.2 / 1.4 / 1.9 / 2.0 TDi PD</t>
  </si>
  <si>
    <t>ST194</t>
  </si>
  <si>
    <t>ST194 Набор для установки фаз ГРМ для VAG V6 T40133 2.8 / 3.0 / 3.2L</t>
  </si>
  <si>
    <t>ST197</t>
  </si>
  <si>
    <t>ST197 Набор для установки фаз ГРМ для Opel, Chevrolet 1.0, 1.2, 1.4</t>
  </si>
  <si>
    <t>ST198</t>
  </si>
  <si>
    <t>ST198 Фиксатор распределительного и коленчатого вала для Audi / VW V8</t>
  </si>
  <si>
    <t>ST199</t>
  </si>
  <si>
    <t>ST199 Набор для установки ГРМ для BMW N47, N57</t>
  </si>
  <si>
    <t>ST202</t>
  </si>
  <si>
    <t>ST202 Набор фиксаторов валов для Opel 2.0, 2.4L</t>
  </si>
  <si>
    <t>ST229</t>
  </si>
  <si>
    <t>ST229 Набор фиксаторов валов для BMW N13, N18</t>
  </si>
  <si>
    <t>ST234</t>
  </si>
  <si>
    <t>ST234 Набор фиксаторов валов для BMW B38/B48/B46</t>
  </si>
  <si>
    <t>ST058</t>
  </si>
  <si>
    <t>ST058 Стяжки пружин, 355мм</t>
  </si>
  <si>
    <t>ST059</t>
  </si>
  <si>
    <t>ST059 Стяжки пружин, 270мм</t>
  </si>
  <si>
    <t>ST060</t>
  </si>
  <si>
    <t>ST060 Стяжки пружин, 23-280мм</t>
  </si>
  <si>
    <t>ST061</t>
  </si>
  <si>
    <t>ST061 Стяжка пружин универсальная</t>
  </si>
  <si>
    <t>ST062</t>
  </si>
  <si>
    <t>ST062 Набор для стяжки пружин</t>
  </si>
  <si>
    <t>ST200</t>
  </si>
  <si>
    <t>ST200 Съемник хомутов ШРУСа с проушинами</t>
  </si>
  <si>
    <t>ST209</t>
  </si>
  <si>
    <t>ST209 Клещи для хомутов ШРУСа Clic-R</t>
  </si>
  <si>
    <t>ST211</t>
  </si>
  <si>
    <t>ST211 Приспособление для установки ленточных хомутов ШРУСа</t>
  </si>
  <si>
    <t>ST224</t>
  </si>
  <si>
    <t>ST224 Съемник хомутов шруса с ушками</t>
  </si>
  <si>
    <t>PW10</t>
  </si>
  <si>
    <t>PW10 Клещи переставные ROSSVIK 10"</t>
  </si>
  <si>
    <t>LST006 Набор инструмента ROSSVIK (отвертки ударные), ложемент, 6 предметов
Отвертки шлицевые (SL) 3шт: SL5*100мм, SL6*125мм, SL8*150мм
Отвертки крестовые (PH) 3шт: PH1*75мм, PH2*100мм, PH3*125мм
Размеры: 370*140*50мм</t>
  </si>
  <si>
    <t>LST003 Набор инструмента ROSSVIK (ШГИ), ложемент, 3 предмета
Состав набора:
PW10 Клещи переставные ROSSVIK 10" – 1шт
Ключ разводной 250мм – 1шт
Ручные тиски (струбцина) 250мм – 1шт
Размеры: 370*140*50мм</t>
  </si>
  <si>
    <t>CW1719 Ключ гаечный четырехсторонний (баллонный) ROSSVIK 
17х19х21х1/2", 400мм</t>
  </si>
  <si>
    <t>LST007 Набор инструмента ROSSVIK (ключи комбинированные), ложемент, 7 предметов
Ключи гаечные комбинированные, 7шт: 25, 26, 27, 28, 29, 30, 32мм
Размеры: 425*180*50мм</t>
  </si>
  <si>
    <t>LST008 Набор инструмента ROSSVIK (отвертки), ложемент, 8 предметов
Отвертки шлицевые (SL) 4шт: SL5*75мм, SL6*40мм, SL6*100мм, SL6*150мм
Отвертки крестовые (PH) 4шт: PH1*75мм, PH2*45мм, PH2*100мм, PH2*150мм
Размеры: 425*180*50мм</t>
  </si>
  <si>
    <t>LST009 Набор инструмента ROSSVIK (ключи гнуто-накидные), ложемент, 8 предметов
Ключи гаечные гнуто-накидные, 8шт: 6*8мм, 8*9мм, 10*11мм, 12*13мм, 14*15мм, 16*17мм, 18*19мм, 20*22мм
Размеры: 425*180*50мм</t>
  </si>
  <si>
    <t>LST025 Набор инструмента ROSSVIK (фильтросьемники), ложемент, 25 предметов
3/8'' Чашки для фильтров, 9шт: 93/15, 76/14, 75.6/14, 38, 36, 32, 30, 27, 24мм
Ключ цепной 30-160мм
Ключи для сливных пробок, шестигранные: 8, 9, 10, 12, 14, 17мм, 3/8''.
Ключи для сливных пробок, квадратные: 7, 8, 10, 11, 13мм, 3/8''.
Ключ для сливных пробок, треугольный: 10мм
Вороток
Размеры: 425*180*50мм</t>
  </si>
  <si>
    <t>LST031 Набор инструмента ROSSVIK (головки 3/8"), ложемент, 31 предмет
Головки торцевые 3/8'': 7, 8, 9, 10, 11, 12, 13, 14, 15,17, 18, 19, 22мм
Головки торцевые глубокие 3/8'': 7, 8, 9, 10, 11, 12, 13, 14, 17, 19мм
Трещотка 3/8", 72 зубца
Вороток Т-образный 3/8", 200мм
Удлинители 3/8": 75, 150мм
Кардан 3/8"
Переходник 3/8"F - 1/4"M
Переходник 1/2"F - 3/8"M
Размеры: 370*140*50мм</t>
  </si>
  <si>
    <t>LST057 Набор инструмента ROSSVIK (головки 1/4", 3/8"), ложемент, 57 предметов
Головки торцевые 1/4'': 4, 4.5, 5, 6, 7, 8, 9, 10, 11, 12, 13мм
Головки торцевые глубокие 1/4'': 8, 10, 12, 13мм
Головки торцевые 3/8'': 14, 15, 17, 18, 19, 20, 22, 24мм
Головки торцевые глубокие 3/8'': 14, 15, 17мм, 
Головка свечная 3/8'', 14мм, Головка свечная 1/2'', 16, 21мм
Трещотки: 1/4'', 72зубца, 3/8'', 72зубца
Удлинители 1/4'': 50, 150мм, Удлинители 3/8'': 75, 250мм
Кардан 1/4'', 3/8'', Переходник 3/8"F - 1/4"M, 3/8"F - 1/2"M
Отвертка-вороток 1/4", Гибкий удлинитель 1/4", 145мм
Биты 1/4" HEX: H3, H4, H5, H6 STAR: T10H, T15H, T20H, T25H, T27H, T30H
SLOTTED: SL4, SL5.5, SL7 PHILLIPS: PH1, PH2, PH3 Размеры: 425*180*50мм</t>
  </si>
  <si>
    <t>ST058 Стяжки пружин, 355мм - простой в эксплуатации инструмент, применяемый как профессионалами, так и автолюбителями. 
Приспособление подходит для работы в ограниченном пространстве. 
Стяжки изготовлены из высококачественного металла, износостойки и долговечны.</t>
  </si>
  <si>
    <t>ST059 Стяжки пружин, 270мм - простой в эксплуатации инструмент, применяемый как профессионалами, так и автолюбителями.
Приспособление подходит для работы в ограниченном пространстве. Стяжки изготовлены из высококачественного металла, износостойки и долговечны.</t>
  </si>
  <si>
    <t>ST060 Стяжки пружин, 23-280мм - простой в эксплуатации инструмент, применяемый как профессионалами, так и автолюбителями. 
Приспособление подходит для работы в ограниченном пространстве. Стяжки изготовлены из высококачественного металла, износостойки и долговечны</t>
  </si>
  <si>
    <t>ST061 Стяжка пружин универсальная - простой в эксплуатации инструмент, применяемый как профессионалами, так и автолюбителями. 
Приспособление подходит для работы в ограниченном пространстве. Стяжки изготовлены из высококачественного металла, износостойки и долговечны.</t>
  </si>
  <si>
    <t xml:space="preserve">ST062 Набор для стяжки пружин - простой в эксплуатации инструмент, применяемый как профессионалами, так и автолюбителями. 
Приспособление подходит для работы в ограниченном пространстве. Стяжки изготовлены из высококачественного металла, износостойки и долговечны.
</t>
  </si>
  <si>
    <t>SID061236 Головка торцевая ударная, глубокая ROSSVIK, 1/2", 38мм</t>
  </si>
  <si>
    <t>SID061234 Головка торцевая ударная, глубокая ROSSVIK, 1/2", 32мм</t>
  </si>
  <si>
    <t>SID061234 Головка торцевая ударная, глубокая ROSSVIK, 1/2", 31мм</t>
  </si>
  <si>
    <t>SID061234 Головка торцевая ударная, глубокая ROSSVIK, 1/2", 8мм</t>
  </si>
  <si>
    <t>SID061234 Головка торцевая ударная, глубокая ROSSVIK, 1/2", 9мм</t>
  </si>
  <si>
    <t>SID061234 Головка торцевая ударная, глубокая ROSSVIK, 1/2", 10мм</t>
  </si>
  <si>
    <t>SID061234 Головка торцевая ударная, глубокая ROSSVIK, 1/2", 11мм</t>
  </si>
  <si>
    <t>SID061234 Головка торцевая ударная, глубокая ROSSVIK, 1/2", 12мм</t>
  </si>
  <si>
    <t>SID061234 Головка торцевая ударная, глубокая ROSSVIK, 1/2", 13мм</t>
  </si>
  <si>
    <t>SID061234 Головка торцевая ударная, глубокая ROSSVIK, 1/2", 14мм</t>
  </si>
  <si>
    <t>SID061234 Головка торцевая ударная, глубокая ROSSVIK, 1/2", 15мм</t>
  </si>
  <si>
    <t>SID061234 Головка торцевая ударная, глубокая ROSSVIK, 1/2", 16мм</t>
  </si>
  <si>
    <t>SID061234 Головка торцевая ударная, глубокая ROSSVIK, 1/2", 17мм</t>
  </si>
  <si>
    <t>SID061234 Головка торцевая ударная, глубокая ROSSVIK, 1/2", 18мм</t>
  </si>
  <si>
    <t>SID061234 Головка торцевая ударная, глубокая ROSSVIK, 1/2", 19мм</t>
  </si>
  <si>
    <t>SID061234 Головка торцевая ударная, глубокая ROSSVIK, 1/2", 20мм</t>
  </si>
  <si>
    <t>SID061234 Головка торцевая ударная, глубокая ROSSVIK, 1/2", 21мм</t>
  </si>
  <si>
    <t>SID061234 Головка торцевая ударная, глубокая ROSSVIK, 1/2", 22мм</t>
  </si>
  <si>
    <t>SID061234 Головка торцевая ударная, глубокая ROSSVIK, 1/2", 23мм</t>
  </si>
  <si>
    <t>SID061234 Головка торцевая ударная, глубокая ROSSVIK, 1/2", 24мм</t>
  </si>
  <si>
    <t>SID061234 Головка торцевая ударная, глубокая ROSSVIK, 1/2", 25мм</t>
  </si>
  <si>
    <t>SID061234 Головка торцевая ударная, глубокая ROSSVIK, 1/2", 26мм</t>
  </si>
  <si>
    <t>SID061234 Головка торцевая ударная, глубокая ROSSVIK, 1/2", 27мм</t>
  </si>
  <si>
    <t>SID061234 Головка торцевая ударная, глубокая ROSSVIK, 1/2", 28мм</t>
  </si>
  <si>
    <t>SID061234 Головка торцевая ударная, глубокая ROSSVIK, 1/2", 29мм</t>
  </si>
  <si>
    <t>SID061234 Головка торцевая ударная, глубокая ROSSVIK, 1/2", 30мм</t>
  </si>
  <si>
    <t>ТИ06-7016</t>
  </si>
  <si>
    <t>ТИ07H-5015</t>
  </si>
  <si>
    <t>ТИ07H-7016</t>
  </si>
  <si>
    <t>ТИ06-5015</t>
  </si>
  <si>
    <t>АВС-анализ</t>
  </si>
  <si>
    <t>Наличие</t>
  </si>
  <si>
    <t>Нет в наличии</t>
  </si>
  <si>
    <t>Менее 25 штук</t>
  </si>
  <si>
    <t>Менее 5 штук</t>
  </si>
  <si>
    <t>Менее 50 штук</t>
  </si>
  <si>
    <t>Менее 100 штук</t>
  </si>
  <si>
    <t>Более 100 штук</t>
  </si>
  <si>
    <t>Код</t>
  </si>
  <si>
    <t>ЕК000011261</t>
  </si>
  <si>
    <t>ЕК000013685</t>
  </si>
  <si>
    <t>ЕК000015247</t>
  </si>
  <si>
    <t>ЕК000014244</t>
  </si>
  <si>
    <t>ЕК000014245</t>
  </si>
  <si>
    <t>ЕК000014247</t>
  </si>
  <si>
    <t>ЕК000014248</t>
  </si>
  <si>
    <t>ЕК000014249</t>
  </si>
  <si>
    <t>ЕК000015413</t>
  </si>
  <si>
    <t>ЕК000012194</t>
  </si>
  <si>
    <t>ЕК000012195</t>
  </si>
  <si>
    <t>ЕК000015410</t>
  </si>
  <si>
    <t>ЕК000015408</t>
  </si>
  <si>
    <t>ЕК000015409</t>
  </si>
  <si>
    <t>ЕК000015406</t>
  </si>
  <si>
    <t>ЕК000012062</t>
  </si>
  <si>
    <t>ЕК000012055</t>
  </si>
  <si>
    <t>ЕК000015411</t>
  </si>
  <si>
    <t>ЕК000012052</t>
  </si>
  <si>
    <t>ЕК000015407</t>
  </si>
  <si>
    <t>ЕК000015405</t>
  </si>
  <si>
    <t>ЕК000012056</t>
  </si>
  <si>
    <t>ЕК000010793</t>
  </si>
  <si>
    <t>ЕК000010794</t>
  </si>
  <si>
    <t>ЕК000010795</t>
  </si>
  <si>
    <t>ЕК000010796</t>
  </si>
  <si>
    <t>ЕК000010797</t>
  </si>
  <si>
    <t>ЕК000010798</t>
  </si>
  <si>
    <t>ЕК000010799</t>
  </si>
  <si>
    <t>ЕК000010800</t>
  </si>
  <si>
    <t>ЕК000010801</t>
  </si>
  <si>
    <t>ЕК000010802</t>
  </si>
  <si>
    <t>ЕК000010803</t>
  </si>
  <si>
    <t>ЕК000010804</t>
  </si>
  <si>
    <t>ЕК000010805</t>
  </si>
  <si>
    <t>ЕК000010806</t>
  </si>
  <si>
    <t>ЕК000010807</t>
  </si>
  <si>
    <t>ЕК000010808</t>
  </si>
  <si>
    <t>ЕК000010809</t>
  </si>
  <si>
    <t>ЕК000010810</t>
  </si>
  <si>
    <t>ЕК000010811</t>
  </si>
  <si>
    <t>ЕК000010785</t>
  </si>
  <si>
    <t>ЕК000010786</t>
  </si>
  <si>
    <t>ЕК000010787</t>
  </si>
  <si>
    <t>ЕК000010788</t>
  </si>
  <si>
    <t>ЕК000010789</t>
  </si>
  <si>
    <t>ЕК000010790</t>
  </si>
  <si>
    <t>ЕК000010791</t>
  </si>
  <si>
    <t>ЕК000010792</t>
  </si>
  <si>
    <t>ЕК000010812</t>
  </si>
  <si>
    <t>ЕК000010813</t>
  </si>
  <si>
    <t>ЕК000010814</t>
  </si>
  <si>
    <t>ЕК000010816</t>
  </si>
  <si>
    <t>ЕК000010818</t>
  </si>
  <si>
    <t>ЕК000010820</t>
  </si>
  <si>
    <t>ЕК000010821</t>
  </si>
  <si>
    <t>ЕК000010824</t>
  </si>
  <si>
    <t>ЕК000010828</t>
  </si>
  <si>
    <t>ЕК000010831</t>
  </si>
  <si>
    <t>ЕК000010834</t>
  </si>
  <si>
    <t>ЕК000010836</t>
  </si>
  <si>
    <t>ЕК000010838</t>
  </si>
  <si>
    <t>ЕК000010815</t>
  </si>
  <si>
    <t>ЕК000010817</t>
  </si>
  <si>
    <t>ЕК000010819</t>
  </si>
  <si>
    <t>ЕК000010822</t>
  </si>
  <si>
    <t>ЕК000010823</t>
  </si>
  <si>
    <t>ЕК000010825</t>
  </si>
  <si>
    <t>ЕК000010826</t>
  </si>
  <si>
    <t>ЕК000010827</t>
  </si>
  <si>
    <t>ЕК000010829</t>
  </si>
  <si>
    <t>ЕК000010830</t>
  </si>
  <si>
    <t>ЕК000010832</t>
  </si>
  <si>
    <t>ЕК000010833</t>
  </si>
  <si>
    <t>ЕК000010835</t>
  </si>
  <si>
    <t>ЕК000010837</t>
  </si>
  <si>
    <t>ЕК000010839</t>
  </si>
  <si>
    <t>ЕК000010840</t>
  </si>
  <si>
    <t>ЕК000010841</t>
  </si>
  <si>
    <t>ЕК000010870</t>
  </si>
  <si>
    <t>ЕК000010871</t>
  </si>
  <si>
    <t>ЕК000010872</t>
  </si>
  <si>
    <t>ЕК000010873</t>
  </si>
  <si>
    <t>ЕК000010874</t>
  </si>
  <si>
    <t>ЕК000010875</t>
  </si>
  <si>
    <t>ЕК000010876</t>
  </si>
  <si>
    <t>ЕК000010877</t>
  </si>
  <si>
    <t>ЕК000010878</t>
  </si>
  <si>
    <t>ЕК000010879</t>
  </si>
  <si>
    <t>ЕК000010880</t>
  </si>
  <si>
    <t>ЕК000010881</t>
  </si>
  <si>
    <t>ЕК000010882</t>
  </si>
  <si>
    <t>ЕК000010883</t>
  </si>
  <si>
    <t>ЕК000010884</t>
  </si>
  <si>
    <t>ЕК000010885</t>
  </si>
  <si>
    <t>ЕК000010886</t>
  </si>
  <si>
    <t>ЕК000010843</t>
  </si>
  <si>
    <t>ЕК000010844</t>
  </si>
  <si>
    <t>ЕК000010845</t>
  </si>
  <si>
    <t>ЕК000010846</t>
  </si>
  <si>
    <t>ЕК000010847</t>
  </si>
  <si>
    <t>ЕК000010848</t>
  </si>
  <si>
    <t>ЕК000010849</t>
  </si>
  <si>
    <t>ЕК000010850</t>
  </si>
  <si>
    <t>ЕК000010851</t>
  </si>
  <si>
    <t>ЕК000010852</t>
  </si>
  <si>
    <t>ЕК000010853</t>
  </si>
  <si>
    <t>ЕК000010854</t>
  </si>
  <si>
    <t>ЕК000010855</t>
  </si>
  <si>
    <t>ЕК000010856</t>
  </si>
  <si>
    <t>ЕК000010857</t>
  </si>
  <si>
    <t>ЕК000010858</t>
  </si>
  <si>
    <t>ЕК000010860</t>
  </si>
  <si>
    <t>ЕК000010862</t>
  </si>
  <si>
    <t>ЕК000010863</t>
  </si>
  <si>
    <t>ЕК000010864</t>
  </si>
  <si>
    <t>ЕК000010865</t>
  </si>
  <si>
    <t>ЕК000010866</t>
  </si>
  <si>
    <t>ЕК000010867</t>
  </si>
  <si>
    <t>ЕК000010868</t>
  </si>
  <si>
    <t>ЕК000010869</t>
  </si>
  <si>
    <t>ЕК000010889</t>
  </si>
  <si>
    <t>ЕК000010890</t>
  </si>
  <si>
    <t>ЕК000010891</t>
  </si>
  <si>
    <t>ЕК000010892</t>
  </si>
  <si>
    <t>ЕК000010893</t>
  </si>
  <si>
    <t>ЕК000010894</t>
  </si>
  <si>
    <t>ЕК000010888</t>
  </si>
  <si>
    <t>ЕК000010887</t>
  </si>
  <si>
    <t>ЕК000010859</t>
  </si>
  <si>
    <t>ЕК000010861</t>
  </si>
  <si>
    <t>ЕК000010973</t>
  </si>
  <si>
    <t>ЕК000010974</t>
  </si>
  <si>
    <t>ЕК000010975</t>
  </si>
  <si>
    <t>ЕК000010976</t>
  </si>
  <si>
    <t>ЕК000011007</t>
  </si>
  <si>
    <t>ЕК000011008</t>
  </si>
  <si>
    <t>ЕК000011009</t>
  </si>
  <si>
    <t>ЕК000013473</t>
  </si>
  <si>
    <t>ЕК000010760</t>
  </si>
  <si>
    <t>ЕК000010761</t>
  </si>
  <si>
    <t>ЕК000010759</t>
  </si>
  <si>
    <t>ЕК000010758</t>
  </si>
  <si>
    <t>ЕК000010762</t>
  </si>
  <si>
    <t>ЕК000010763</t>
  </si>
  <si>
    <t>ЕК000010764</t>
  </si>
  <si>
    <t>ЕК000010765</t>
  </si>
  <si>
    <t>ЕК000010766</t>
  </si>
  <si>
    <t>ЕК000010767</t>
  </si>
  <si>
    <t>ЕК000010768</t>
  </si>
  <si>
    <t>ЕК000010769</t>
  </si>
  <si>
    <t>ЕК000010770</t>
  </si>
  <si>
    <t>ЕК000010771</t>
  </si>
  <si>
    <t>ЕК000010772</t>
  </si>
  <si>
    <t>ЕК000010773</t>
  </si>
  <si>
    <t>ЕК000010774</t>
  </si>
  <si>
    <t>ЕК000010775</t>
  </si>
  <si>
    <t>ЕК000010776</t>
  </si>
  <si>
    <t>ЕК000010777</t>
  </si>
  <si>
    <t>ЕК000010778</t>
  </si>
  <si>
    <t>ЕК000010779</t>
  </si>
  <si>
    <t>ЕК000010780</t>
  </si>
  <si>
    <t>ЕК000010781</t>
  </si>
  <si>
    <t>ЕК000010782</t>
  </si>
  <si>
    <t>ЕК000010783</t>
  </si>
  <si>
    <t>ЕК000011062</t>
  </si>
  <si>
    <t>ЕК000011063</t>
  </si>
  <si>
    <t>ЕК000011064</t>
  </si>
  <si>
    <t>ЕК000011065</t>
  </si>
  <si>
    <t>ЕК000011066</t>
  </si>
  <si>
    <t>ЕК000011067</t>
  </si>
  <si>
    <t>ЕК000011068</t>
  </si>
  <si>
    <t>ЕК000011069</t>
  </si>
  <si>
    <t>ЕК000011070</t>
  </si>
  <si>
    <t>ЕК000011071</t>
  </si>
  <si>
    <t>ЕК000011072</t>
  </si>
  <si>
    <t>ЕК000011073</t>
  </si>
  <si>
    <t>ЕК000011074</t>
  </si>
  <si>
    <t>ЕК000011075</t>
  </si>
  <si>
    <t>ЕК000011083</t>
  </si>
  <si>
    <t>ЕК000011076</t>
  </si>
  <si>
    <t>ЕК000011077</t>
  </si>
  <si>
    <t>ЕК000011078</t>
  </si>
  <si>
    <t>ЕК000011079</t>
  </si>
  <si>
    <t>ЕК000011080</t>
  </si>
  <si>
    <t>ЕК000011081</t>
  </si>
  <si>
    <t>ЕК000011082</t>
  </si>
  <si>
    <t>ЕК000011032</t>
  </si>
  <si>
    <t>ЕК000011047</t>
  </si>
  <si>
    <t>ЕК000011048</t>
  </si>
  <si>
    <t>ЕК000011049</t>
  </si>
  <si>
    <t>ЕК000011050</t>
  </si>
  <si>
    <t>ЕК000011051</t>
  </si>
  <si>
    <t>ЕК000011052</t>
  </si>
  <si>
    <t>ЕК000011053</t>
  </si>
  <si>
    <t>ЕК000011054</t>
  </si>
  <si>
    <t>ЕК000011055</t>
  </si>
  <si>
    <t>ЕК000011056</t>
  </si>
  <si>
    <t>ЕК000011057</t>
  </si>
  <si>
    <t>ЕК000011058</t>
  </si>
  <si>
    <t>ЕК000011059</t>
  </si>
  <si>
    <t>ЕК000011060</t>
  </si>
  <si>
    <t>ЕК000011061</t>
  </si>
  <si>
    <t>ЕК000011084</t>
  </si>
  <si>
    <t>ЕК000013469</t>
  </si>
  <si>
    <t>ЕК000013470</t>
  </si>
  <si>
    <t>ЕК000013471</t>
  </si>
  <si>
    <t>ЕК000011027</t>
  </si>
  <si>
    <t>ЕК000011029</t>
  </si>
  <si>
    <t>ЕК000011025</t>
  </si>
  <si>
    <t>ЕК000011028</t>
  </si>
  <si>
    <t>ЕК000011026</t>
  </si>
  <si>
    <t>ЕК000011030</t>
  </si>
  <si>
    <t>ЕК000010985</t>
  </si>
  <si>
    <t>ЕК000017262</t>
  </si>
  <si>
    <t>ЕК000010983</t>
  </si>
  <si>
    <t>ЕК000011018</t>
  </si>
  <si>
    <t>ЕК000011019</t>
  </si>
  <si>
    <t>ЕК000011020</t>
  </si>
  <si>
    <t>ЕК000011021</t>
  </si>
  <si>
    <t>ЕК000011012</t>
  </si>
  <si>
    <t>ЕК000011013</t>
  </si>
  <si>
    <t>ЕК000011014</t>
  </si>
  <si>
    <t>ЕК000011015</t>
  </si>
  <si>
    <t>ЕК000010982</t>
  </si>
  <si>
    <t>ЕК000010980</t>
  </si>
  <si>
    <t>ЕК000010978</t>
  </si>
  <si>
    <t>ЕК000010981</t>
  </si>
  <si>
    <t>ЕК000010979</t>
  </si>
  <si>
    <t>ЕК000011011</t>
  </si>
  <si>
    <t>ЕК000017263</t>
  </si>
  <si>
    <t>ЕК000010984</t>
  </si>
  <si>
    <t>ЕК000017264</t>
  </si>
  <si>
    <t>ЕК000011010</t>
  </si>
  <si>
    <t>ЕК000012336</t>
  </si>
  <si>
    <t>ЕК000011024</t>
  </si>
  <si>
    <t>ЕК000011022</t>
  </si>
  <si>
    <t>ЕК000011023</t>
  </si>
  <si>
    <t>ЕК000011089</t>
  </si>
  <si>
    <t>ЕК000011094</t>
  </si>
  <si>
    <t>ЕК000011093</t>
  </si>
  <si>
    <t>ЕК000011095</t>
  </si>
  <si>
    <t>ЕК000011096</t>
  </si>
  <si>
    <t>ЕК000011091</t>
  </si>
  <si>
    <t>ЕК000011090</t>
  </si>
  <si>
    <t>ЕК000011092</t>
  </si>
  <si>
    <t>ЕК000011086</t>
  </si>
  <si>
    <t>ЕК000011087</t>
  </si>
  <si>
    <t>ЕК000013064</t>
  </si>
  <si>
    <t>ЕК000013063</t>
  </si>
  <si>
    <t>ЕК000013068</t>
  </si>
  <si>
    <t>ЕК000013067</t>
  </si>
  <si>
    <t>ЕК000013070</t>
  </si>
  <si>
    <t>ЕК000011099</t>
  </si>
  <si>
    <t>ЕК000013069</t>
  </si>
  <si>
    <t>ЕК000013066</t>
  </si>
  <si>
    <t>ЕК000013065</t>
  </si>
  <si>
    <t>ЕК000011098</t>
  </si>
  <si>
    <t>ЕК000013061</t>
  </si>
  <si>
    <t>ЕК000013060</t>
  </si>
  <si>
    <t>ЕК000013059</t>
  </si>
  <si>
    <t>ЕК000013062</t>
  </si>
  <si>
    <t>ЕК000015466</t>
  </si>
  <si>
    <t>ЕК000015467</t>
  </si>
  <si>
    <t>ЕК000015468</t>
  </si>
  <si>
    <t>ЕК000015561</t>
  </si>
  <si>
    <t>ЕК000015469</t>
  </si>
  <si>
    <t>ЕК000015470</t>
  </si>
  <si>
    <t>ЕК000015471</t>
  </si>
  <si>
    <t>ЕК000015472</t>
  </si>
  <si>
    <t>ЕК000015473</t>
  </si>
  <si>
    <t>ЕК000015475</t>
  </si>
  <si>
    <t>ЕК000015479</t>
  </si>
  <si>
    <t>ЕК000015480</t>
  </si>
  <si>
    <t>ЕК000015483</t>
  </si>
  <si>
    <t>ЕК000015484</t>
  </si>
  <si>
    <t>ЕК000015486</t>
  </si>
  <si>
    <t>ЕК000015488</t>
  </si>
  <si>
    <t>ЕК000015489</t>
  </si>
  <si>
    <t>ЕК000015490</t>
  </si>
  <si>
    <t>ЕК000015491</t>
  </si>
  <si>
    <t>ЕК000015492</t>
  </si>
  <si>
    <t>ЕК000015493</t>
  </si>
  <si>
    <t>ЕК000015494</t>
  </si>
  <si>
    <t>ЕК000015495</t>
  </si>
  <si>
    <t>ЕК000015499</t>
  </si>
  <si>
    <t>ЕК000015500</t>
  </si>
  <si>
    <t>ЕК000015501</t>
  </si>
  <si>
    <t>ЕК000015504</t>
  </si>
  <si>
    <t>ЕК000015540</t>
  </si>
  <si>
    <t>ЕК000015505</t>
  </si>
  <si>
    <t>ЕК000015508</t>
  </si>
  <si>
    <t>ЕК000015509</t>
  </si>
  <si>
    <t>ЕК000015510</t>
  </si>
  <si>
    <t>ЕК000015511</t>
  </si>
  <si>
    <t>ЕК000015512</t>
  </si>
  <si>
    <t>ЕК000015514</t>
  </si>
  <si>
    <t>ЕК000015515</t>
  </si>
  <si>
    <t>ЕК000015519</t>
  </si>
  <si>
    <t>ЕК000015520</t>
  </si>
  <si>
    <t>ЕК000015523</t>
  </si>
  <si>
    <t>ЕК000015525</t>
  </si>
  <si>
    <t>ЕК000015534</t>
  </si>
  <si>
    <t>ЕК000015538</t>
  </si>
  <si>
    <t>ЕК000015555</t>
  </si>
  <si>
    <t>ЕК000015558</t>
  </si>
  <si>
    <t>ЕК000015560</t>
  </si>
  <si>
    <t>ЕК000015562</t>
  </si>
  <si>
    <t>ЕК000015563</t>
  </si>
  <si>
    <t>ЕК000015463</t>
  </si>
  <si>
    <t>ЕК000015485</t>
  </si>
  <si>
    <t>ЕК000013461</t>
  </si>
  <si>
    <t>ЕК000013466</t>
  </si>
  <si>
    <t>ЕК000015513</t>
  </si>
  <si>
    <t>ЕК000015518</t>
  </si>
  <si>
    <t>ЕК000013500</t>
  </si>
  <si>
    <t>ЕК000013464</t>
  </si>
  <si>
    <t>ЕК000015553</t>
  </si>
  <si>
    <t>ЕК000011106</t>
  </si>
  <si>
    <t>ЕК000013442</t>
  </si>
  <si>
    <t>ЕК000013443</t>
  </si>
  <si>
    <t>ЕК000013444</t>
  </si>
  <si>
    <t>ЕК000013445</t>
  </si>
  <si>
    <t>ЕК000013446</t>
  </si>
  <si>
    <t>ЕК000013447</t>
  </si>
  <si>
    <t>ЕК000013448</t>
  </si>
  <si>
    <t>ЕК000013260</t>
  </si>
  <si>
    <t>ЕК000013454</t>
  </si>
  <si>
    <t>ЕК000013458</t>
  </si>
  <si>
    <t>ЕК000013459</t>
  </si>
  <si>
    <t>ЕК000013460</t>
  </si>
  <si>
    <t>ЕК000013467</t>
  </si>
  <si>
    <t>ЕК000013468</t>
  </si>
  <si>
    <t>ЕК000013455</t>
  </si>
  <si>
    <t>ЕК000013456</t>
  </si>
  <si>
    <t>ЕК000013457</t>
  </si>
  <si>
    <t>ЕК000013404</t>
  </si>
  <si>
    <t>ЕК000013405</t>
  </si>
  <si>
    <t>ЕК000015487</t>
  </si>
  <si>
    <t>ЕК000013431</t>
  </si>
  <si>
    <t>ЕК000013449</t>
  </si>
  <si>
    <t>ЕК000013450</t>
  </si>
  <si>
    <t>ЕК000013451</t>
  </si>
  <si>
    <t>ЕК000013453</t>
  </si>
  <si>
    <t>ЕК000015481</t>
  </si>
  <si>
    <t>ЕК000015465</t>
  </si>
  <si>
    <t>ЕК000015474</t>
  </si>
  <si>
    <t>ЕК000015476</t>
  </si>
  <si>
    <t>ЕК000015477</t>
  </si>
  <si>
    <t>ЕК000015478</t>
  </si>
  <si>
    <t>ЕК000015482</t>
  </si>
  <si>
    <t>ЕК000015497</t>
  </si>
  <si>
    <t>ЕК000015502</t>
  </si>
  <si>
    <t>ЕК000015503</t>
  </si>
  <si>
    <t>ЕК000015506</t>
  </si>
  <si>
    <t>ЕК000015507</t>
  </si>
  <si>
    <t>ЕК000015516</t>
  </si>
  <si>
    <t>ЕК000015521</t>
  </si>
  <si>
    <t>ЕК000015522</t>
  </si>
  <si>
    <t>ЕК000015524</t>
  </si>
  <si>
    <t>ЕК000015527</t>
  </si>
  <si>
    <t>ЕК000015528</t>
  </si>
  <si>
    <t>ЕК000015529</t>
  </si>
  <si>
    <t>ЕК000015531</t>
  </si>
  <si>
    <t>ЕК000015559</t>
  </si>
  <si>
    <t>ЕК000015564</t>
  </si>
  <si>
    <t>ЕК000015533</t>
  </si>
  <si>
    <t>ЕК000015542</t>
  </si>
  <si>
    <t>ЕК000015543</t>
  </si>
  <si>
    <t>ЕК000015544</t>
  </si>
  <si>
    <t>ЕК000015545</t>
  </si>
  <si>
    <t>ЕК000015546</t>
  </si>
  <si>
    <t>ЕК000015547</t>
  </si>
  <si>
    <t>ЕК000015548</t>
  </si>
  <si>
    <t>ЕК000015549</t>
  </si>
  <si>
    <t>ЕК000015550</t>
  </si>
  <si>
    <t>ЕК000015551</t>
  </si>
  <si>
    <t>ЕК000015552</t>
  </si>
  <si>
    <t>ЕК000011107</t>
  </si>
  <si>
    <t>ЕК000011108</t>
  </si>
  <si>
    <t>ЕК000011109</t>
  </si>
  <si>
    <t>ЕК000011110</t>
  </si>
  <si>
    <t>ЕК000011101</t>
  </si>
  <si>
    <t>ЕК000011102</t>
  </si>
  <si>
    <t>ЕК000011103</t>
  </si>
  <si>
    <t>ЕК000011104</t>
  </si>
  <si>
    <t>ЕК000013320</t>
  </si>
  <si>
    <t>ЕК000013374</t>
  </si>
  <si>
    <t>ЕК000013375</t>
  </si>
  <si>
    <t>ЕК000013376</t>
  </si>
  <si>
    <t>ЕК000013377</t>
  </si>
  <si>
    <t>ЕК000013378</t>
  </si>
  <si>
    <t>ЕК000013379</t>
  </si>
  <si>
    <t>ЕК000013380</t>
  </si>
  <si>
    <t>ЕК000013381</t>
  </si>
  <si>
    <t>ЕК000013382</t>
  </si>
  <si>
    <t>ЕК000013383</t>
  </si>
  <si>
    <t>ЕК000013384</t>
  </si>
  <si>
    <t>ЕК000013385</t>
  </si>
  <si>
    <t>ЕК000013386</t>
  </si>
  <si>
    <t>ЕК000013387</t>
  </si>
  <si>
    <t>ЕК000013388</t>
  </si>
  <si>
    <t>ЕК000013389</t>
  </si>
  <si>
    <t>ЕК000013390</t>
  </si>
  <si>
    <t>ЕК000013391</t>
  </si>
  <si>
    <t>ЕК000013392</t>
  </si>
  <si>
    <t>ЕК000013393</t>
  </si>
  <si>
    <t>ЕК000013436</t>
  </si>
  <si>
    <t>ЕК000013437</t>
  </si>
  <si>
    <t>ЕК000013438</t>
  </si>
  <si>
    <t>ЕК000013439</t>
  </si>
  <si>
    <t>ЕК000013440</t>
  </si>
  <si>
    <t>ЕК000013441</t>
  </si>
  <si>
    <t>ЕК000013490</t>
  </si>
  <si>
    <t>ЕК000015536</t>
  </si>
  <si>
    <t>ЕК000013402</t>
  </si>
  <si>
    <t>ЕК000013403</t>
  </si>
  <si>
    <t>ЕК000013408</t>
  </si>
  <si>
    <t>ЕК000013409</t>
  </si>
  <si>
    <t>ЕК000013410</t>
  </si>
  <si>
    <t>ЕК000013411</t>
  </si>
  <si>
    <t>ЕК000013412</t>
  </si>
  <si>
    <t>ЕК000013413</t>
  </si>
  <si>
    <t>ЕК000013414</t>
  </si>
  <si>
    <t>ЕК000013415</t>
  </si>
  <si>
    <t>ЕК000013418</t>
  </si>
  <si>
    <t>ЕК000013419</t>
  </si>
  <si>
    <t>ЕК000013421</t>
  </si>
  <si>
    <t>ЕК000013422</t>
  </si>
  <si>
    <t>ЕК000013423</t>
  </si>
  <si>
    <t>ЕК000013424</t>
  </si>
  <si>
    <t>ЕК000013425</t>
  </si>
  <si>
    <t>ЕК000013426</t>
  </si>
  <si>
    <t>ЕК000013427</t>
  </si>
  <si>
    <t>ЕК000013428</t>
  </si>
  <si>
    <t>ЕК000013429</t>
  </si>
  <si>
    <t>ЕК000013504</t>
  </si>
  <si>
    <t>ЕК000013505</t>
  </si>
  <si>
    <t>ЕК000013394</t>
  </si>
  <si>
    <t>ЕК000013395</t>
  </si>
  <si>
    <t>ЕК000013396</t>
  </si>
  <si>
    <t>ЕК000013397</t>
  </si>
  <si>
    <t>ЕК000013398</t>
  </si>
  <si>
    <t>ЕК000013399</t>
  </si>
  <si>
    <t>ЕК000013400</t>
  </si>
  <si>
    <t>ЕК000013401</t>
  </si>
  <si>
    <t>ЕК000013407</t>
  </si>
  <si>
    <t>ЕК000013430</t>
  </si>
  <si>
    <t>ЕК000013432</t>
  </si>
  <si>
    <t>ЕК000013433</t>
  </si>
  <si>
    <t>ЕК000013434</t>
  </si>
  <si>
    <t>ЕК000013435</t>
  </si>
  <si>
    <t>ЕК000013472</t>
  </si>
  <si>
    <t>ЕК000013491</t>
  </si>
  <si>
    <t>ЕК000013492</t>
  </si>
  <si>
    <t>ЕК000013493</t>
  </si>
  <si>
    <t>ЕК000013494</t>
  </si>
  <si>
    <t>ЕК000013496</t>
  </si>
  <si>
    <t>ЕК000013497</t>
  </si>
  <si>
    <t>ЕК000013498</t>
  </si>
  <si>
    <t>ЕК000013499</t>
  </si>
  <si>
    <t>ЕК000013503</t>
  </si>
  <si>
    <t>ЕК000013506</t>
  </si>
  <si>
    <t>ЕК000015526</t>
  </si>
  <si>
    <t>ЕК000015532</t>
  </si>
  <si>
    <t>ЕК000015535</t>
  </si>
  <si>
    <t>ЕК000015539</t>
  </si>
  <si>
    <t>ЕК000015541</t>
  </si>
  <si>
    <t>ЕК000015556</t>
  </si>
  <si>
    <t>ЕК000015557</t>
  </si>
  <si>
    <t>ЕК000015554</t>
  </si>
  <si>
    <t>ЕК000013495</t>
  </si>
  <si>
    <t>ЕК000013474</t>
  </si>
  <si>
    <t>ЕК000013475</t>
  </si>
  <si>
    <t>ЕК000013406</t>
  </si>
  <si>
    <t>ЕК000015530</t>
  </si>
  <si>
    <t>ЕК000013501</t>
  </si>
  <si>
    <t>ЕК000013502</t>
  </si>
  <si>
    <t>ЕК000013476</t>
  </si>
  <si>
    <t>ЕК000013477</t>
  </si>
  <si>
    <t>ЕК000013478</t>
  </si>
  <si>
    <t>ЕК000013479</t>
  </si>
  <si>
    <t>ЕК000013480</t>
  </si>
  <si>
    <t>ЕК000013481</t>
  </si>
  <si>
    <t>ЕК000013482</t>
  </si>
  <si>
    <t>ЕК000013483</t>
  </si>
  <si>
    <t>ЕК000013484</t>
  </si>
  <si>
    <t>ЕК000013485</t>
  </si>
  <si>
    <t>ЕК000013486</t>
  </si>
  <si>
    <t>ЕК000013487</t>
  </si>
  <si>
    <t>ЕК000013488</t>
  </si>
  <si>
    <t>ЕК000013489</t>
  </si>
  <si>
    <t>ЕК000015517</t>
  </si>
  <si>
    <t>ЕК000013887</t>
  </si>
  <si>
    <t>ЕК000013890</t>
  </si>
  <si>
    <t>ЕК000013888</t>
  </si>
  <si>
    <t>ЕК000013889</t>
  </si>
  <si>
    <t>ЕК000013877</t>
  </si>
  <si>
    <t>ЕК000013878</t>
  </si>
  <si>
    <t>ЕК000013879</t>
  </si>
  <si>
    <t>ЕК000013880</t>
  </si>
  <si>
    <t>ЕК000013881</t>
  </si>
  <si>
    <t>ЕК000013882</t>
  </si>
  <si>
    <t>ЕК000013883</t>
  </si>
  <si>
    <t>ЕК000013884</t>
  </si>
  <si>
    <t>ЕК000013885</t>
  </si>
  <si>
    <t>ЕК000013886</t>
  </si>
  <si>
    <t>ЕК000013848</t>
  </si>
  <si>
    <t>ЕК000013849</t>
  </si>
  <si>
    <t>ЕК000013850</t>
  </si>
  <si>
    <t>ЕК000013851</t>
  </si>
  <si>
    <t>ЕК000013852</t>
  </si>
  <si>
    <t>ЕК000013853</t>
  </si>
  <si>
    <t>ЕК000013854</t>
  </si>
  <si>
    <t>ЕК000013855</t>
  </si>
  <si>
    <t>ЕК000013856</t>
  </si>
  <si>
    <t>ЕК000013857</t>
  </si>
  <si>
    <t>ЕК000013858</t>
  </si>
  <si>
    <t>ЕК000013859</t>
  </si>
  <si>
    <t>ЕК000013860</t>
  </si>
  <si>
    <t>ЕК000013861</t>
  </si>
  <si>
    <t>ЕК000013862</t>
  </si>
  <si>
    <t>ЕК000013863</t>
  </si>
  <si>
    <t>ЕК000013864</t>
  </si>
  <si>
    <t>ЕК000013865</t>
  </si>
  <si>
    <t>ЕК000013866</t>
  </si>
  <si>
    <t>ЕК000013867</t>
  </si>
  <si>
    <t>ЕК000013868</t>
  </si>
  <si>
    <t>ЕК000013869</t>
  </si>
  <si>
    <t>ЕК000013870</t>
  </si>
  <si>
    <t>ЕК000013871</t>
  </si>
  <si>
    <t>ЕК000013872</t>
  </si>
  <si>
    <t>ЕК000013873</t>
  </si>
  <si>
    <t>ЕК000013874</t>
  </si>
  <si>
    <t>ЕК000013875</t>
  </si>
  <si>
    <t>ЕК000014868</t>
  </si>
  <si>
    <t>ЕК000014870</t>
  </si>
  <si>
    <t>ЕК000014871</t>
  </si>
  <si>
    <t>ЕК000013876</t>
  </si>
  <si>
    <t>НФ-00009888</t>
  </si>
  <si>
    <t>НФ-00009689</t>
  </si>
  <si>
    <t>ЕК000013686</t>
  </si>
  <si>
    <t>ЕК000013687</t>
  </si>
  <si>
    <t xml:space="preserve">536580 Гайковёрт механический 1"
Ручной механический гайковёрт c передаточным числом 1:58 и моментом силы 3800 Н•м. 
Ручной гайковёрт (также называемый «мясорубка») применяется в работе с крепежом, требующим большого механического усиления крутящего момента.
Механический гайковёрт не предназначен для закручивания свай
Гайковёрт работает по принципу планетарного редуктора, в состав которого входят несколько взаимосвязанных планетарных передач, преобразующих и передающих крутящий момент. Кольцевая шестерня каждой передачи является солнечной шестерней последующей передачи, тем самым достигается многократное увеличение крутящего момента. Передаточное отношения зависит от количества планетарных передач и количества зубьев каждого отдельного компонента.
Технические характеристики:
Размер присоединительного квадрата 1"
Передаточное число 1:58
Максимальный момент силы 3800 Н•м
Длина гайковёрта 270 мм
Длина удлинителя 300 мм
Вес комплекта в кейсе 6,75 кг
Твердость шестерней 42-46 HRC
</t>
  </si>
  <si>
    <t>536581 Гайковёрт механический 1", с головками 32, 33 мм
Ручной механический гайковёрт c передаточным числом 1:58 и моментом силы 3800 Н•м. 
Ручной гайковёрт (также называемый «мясорубка») применяется в работе с крепежом, требующим большого механического усиления крутящего момента.
Механический гайковёрт не предназначен для закручивания свай
Гайковёрт работает по принципу планетарного редуктора, в состав которого входят несколько взаимосвязанных планетарных передач, преобразующих и передающих крутящий момент. Кольцевая шестерня каждой передачи является солнечной шестерней последующей передачи, тем самым достигается многократное увеличение крутящего момента. Передаточное отношения зависит от количества планетарных передач и количества зубьев каждого отдельного компонента.
Технические характеристики:
Размер присоединительного квадрата 1"
Передаточное число 1:58
Максимальный момент силы 3800 Н•м
Головки в комплекте 32 мм, 33 мм
Длина гайковёрта 270 мм
Длина удлинителя 300 мм
Вес комплекта в кейсе 8 кг
Твердость шестерней 42-46 HRC</t>
  </si>
  <si>
    <t>Розничная</t>
  </si>
  <si>
    <t>ST244 Головка ступичная, 105мм для Iveco</t>
  </si>
  <si>
    <t>ST244</t>
  </si>
  <si>
    <t>ЕК000016728</t>
  </si>
  <si>
    <t>Головка предназначена для откручивания гаек ступицы на грузовиках Iveco 12 граней, 105 мм.</t>
  </si>
  <si>
    <t>ST250 Съемник подшипников оси, 107,6мм для MAN</t>
  </si>
  <si>
    <t>ST250</t>
  </si>
  <si>
    <t>ЕК000016948</t>
  </si>
  <si>
    <t>ST252 Съемник ступиц, передняя ось, 87,1мм для MAN</t>
  </si>
  <si>
    <t>ЕК000016950</t>
  </si>
  <si>
    <t>ST252</t>
  </si>
  <si>
    <t>для трансимиссии</t>
  </si>
  <si>
    <t>ST253 Удлинитель задней оси, трубка М100*1,5</t>
  </si>
  <si>
    <t>ST253</t>
  </si>
  <si>
    <t>ЕК000016951</t>
  </si>
  <si>
    <t>ST258 Приспособление для проворачивания коленвала для MAN, MERCEDES</t>
  </si>
  <si>
    <t>ST258</t>
  </si>
  <si>
    <t>ЕК000016956</t>
  </si>
  <si>
    <t>ST260 Универсальный набор для снятия и установки гаек задней ос</t>
  </si>
  <si>
    <t>ЕК000016958</t>
  </si>
  <si>
    <t>ST260</t>
  </si>
  <si>
    <t>ST275 Съемник регулятора тормозов для BPW</t>
  </si>
  <si>
    <t>ST275</t>
  </si>
  <si>
    <t>ЕК000016973</t>
  </si>
  <si>
    <t>ST306 Съемник форсунок для грузовых автомобилей</t>
  </si>
  <si>
    <t>ЕК000017004</t>
  </si>
  <si>
    <t>ST306</t>
  </si>
  <si>
    <t>ST315 Клещи для топливопроводов, 220мм</t>
  </si>
  <si>
    <t>ЕК000017013</t>
  </si>
  <si>
    <t>ST315</t>
  </si>
  <si>
    <t>W030608</t>
  </si>
  <si>
    <t>W030809</t>
  </si>
  <si>
    <t>W031011</t>
  </si>
  <si>
    <t>W031213</t>
  </si>
  <si>
    <t>W031415</t>
  </si>
  <si>
    <t>W031617</t>
  </si>
  <si>
    <t>W031819</t>
  </si>
  <si>
    <t>W032022</t>
  </si>
  <si>
    <t>W030608 Ключ гаечный гнуто-накидной ROSSVIK, 6*8мм</t>
  </si>
  <si>
    <t>W030809 Ключ гаечный гнуто-накидной ROSSVIK, 8*9мм</t>
  </si>
  <si>
    <t>W031011 Ключ гаечный гнуто-накидной ROSSVIK, 10*11мм</t>
  </si>
  <si>
    <t>W031213 Ключ гаечный гнуто-накидной ROSSVIK, 12*13мм</t>
  </si>
  <si>
    <t>W031415 Ключ гаечный гнуто-накидной ROSSVIK, 14*15мм</t>
  </si>
  <si>
    <t>W031617 Ключ гаечный гнуто-накидной ROSSVIK, 16*17мм</t>
  </si>
  <si>
    <t>W031819 Ключ гаечный гнуто-накидной ROSSVIK, 18*19мм</t>
  </si>
  <si>
    <t>W032022 Ключ гаечный гнуто-накидной ROSSVIK, 20*22мм</t>
  </si>
  <si>
    <t>ЕК000017316</t>
  </si>
  <si>
    <t>ЕК000017317</t>
  </si>
  <si>
    <t>ЕК000017318</t>
  </si>
  <si>
    <t>ЕК000017319</t>
  </si>
  <si>
    <t>ЕК000017320</t>
  </si>
  <si>
    <t>ЕК000017321</t>
  </si>
  <si>
    <t>ЕК000017322</t>
  </si>
  <si>
    <t>ЕК000017323</t>
  </si>
  <si>
    <t>Ключи гаечные гнуто-накидные</t>
  </si>
  <si>
    <t>ЕК000016697</t>
  </si>
  <si>
    <t>ЕК000016698</t>
  </si>
  <si>
    <t>ЕК000016699</t>
  </si>
  <si>
    <t>SID01SQ19</t>
  </si>
  <si>
    <t>SID01SQ20</t>
  </si>
  <si>
    <t>SID01SQ21</t>
  </si>
  <si>
    <t>SID01SQ19 Головка торцевая ударная четырехгранная ROSSVIK, 1", 19мм, L-80мм</t>
  </si>
  <si>
    <t>SID01SQ20 Головка торцевая ударная четырехгранная ROSSVIK, 1", 20мм, L-80мм</t>
  </si>
  <si>
    <t>SID01SQ21 Головка торцевая ударная четырехгранная ROSSVIK, 1", 21мм, L-80мм</t>
  </si>
  <si>
    <t>BA</t>
  </si>
  <si>
    <t>AA</t>
  </si>
  <si>
    <t>CA</t>
  </si>
  <si>
    <t>CB</t>
  </si>
  <si>
    <t>CC</t>
  </si>
  <si>
    <t>AB</t>
  </si>
  <si>
    <t>BB</t>
  </si>
  <si>
    <t>BC</t>
  </si>
  <si>
    <t>AC</t>
  </si>
  <si>
    <t>Удлинители ударные</t>
  </si>
  <si>
    <t>EI12075</t>
  </si>
  <si>
    <t>EI12125</t>
  </si>
  <si>
    <t>EI12250</t>
  </si>
  <si>
    <t>EI12075 Удлинитель ударный ROSSVIK 1/2", 75мм</t>
  </si>
  <si>
    <t>EI12125 Удлинитель ударный ROSSVIK 1/2", 125мм</t>
  </si>
  <si>
    <t>EI12250 Удлинитель ударный ROSSVIK 1/2", 250мм</t>
  </si>
  <si>
    <t>ЕК000016692</t>
  </si>
  <si>
    <t>ЕК000016693</t>
  </si>
  <si>
    <t>ЕК000016694</t>
  </si>
  <si>
    <t>ЕК000016695</t>
  </si>
  <si>
    <t>SID01SQ17</t>
  </si>
  <si>
    <t>SID01SQ17 Головка торцевая ударная четырехгранная ROSSVIK, 1", 17мм, L-80мм</t>
  </si>
  <si>
    <t>ЕК000016700</t>
  </si>
  <si>
    <t>SID01SQ22</t>
  </si>
  <si>
    <t>SID01SQ22 Головка торцевая ударная четырехгранная ROSSVIK, 1", 22мм, L-80мм</t>
  </si>
  <si>
    <t>Ударные головки четырехгранные</t>
  </si>
  <si>
    <t>ЕК000016687</t>
  </si>
  <si>
    <t>ЕК000016688</t>
  </si>
  <si>
    <t>ЕК000016689</t>
  </si>
  <si>
    <t>ЕК000016690</t>
  </si>
  <si>
    <t>ЕК000016691</t>
  </si>
  <si>
    <t>ЕК000016682</t>
  </si>
  <si>
    <t>ЕК000016683</t>
  </si>
  <si>
    <t>ЕК000016684</t>
  </si>
  <si>
    <t>ЕК000016685</t>
  </si>
  <si>
    <t>ЕК000016686</t>
  </si>
  <si>
    <t>Ударные головки HEX</t>
  </si>
  <si>
    <t>SID12H10</t>
  </si>
  <si>
    <t>SID12H12</t>
  </si>
  <si>
    <t>SID12H14</t>
  </si>
  <si>
    <t>SID12H17</t>
  </si>
  <si>
    <t>SID12H19</t>
  </si>
  <si>
    <t>SID12H5</t>
  </si>
  <si>
    <t>SID12H6</t>
  </si>
  <si>
    <t>SID12H7</t>
  </si>
  <si>
    <t>SID12H8</t>
  </si>
  <si>
    <t>SID12H9</t>
  </si>
  <si>
    <t>SID12H10 Головка торцевая ударная ROSSVIK, 1/2", Hex H10, L-78мм</t>
  </si>
  <si>
    <t>SID12H12 Головка торцевая ударная ROSSVIK, 1/2", Hex H12, L-78мм</t>
  </si>
  <si>
    <t>SID12H14 Головка торцевая ударная ROSSVIK, 1/2", Hex H14, L-78мм</t>
  </si>
  <si>
    <t>SID12H17 Головка торцевая ударная ROSSVIK, 1/2", Hex H17, L-78мм</t>
  </si>
  <si>
    <t>SID12H19 Головка торцевая ударная ROSSVIK, 1/2", Hex H19, L-78мм</t>
  </si>
  <si>
    <t>SID12H5 Головка торцевая ударная ROSSVIK, 1/2", Hex H5, L-78мм</t>
  </si>
  <si>
    <t>SID12H6 Головка торцевая ударная ROSSVIK, 1/2", Hex H6, L-78мм</t>
  </si>
  <si>
    <t>SID12H7 Головка торцевая ударная ROSSVIK, 1/2", Hex H7, L-78мм</t>
  </si>
  <si>
    <t>SID12H8 Головка торцевая ударная ROSSVIK, 1/2", Hex H8, L-78мм</t>
  </si>
  <si>
    <t>SID12H9 Головка торцевая ударная ROSSVIK, 1/2", Hex H9, L-78мм</t>
  </si>
  <si>
    <t>Ударные головки SPLINE</t>
  </si>
  <si>
    <t>SID12M10 Головка торцевая ударная ROSSVIK, 1/2", Spline M10, L-78мм</t>
  </si>
  <si>
    <t>SID12M12 Головка торцевая ударная ROSSVIK, 1/2", Spline M12, L-78мм</t>
  </si>
  <si>
    <t>SID12M14 Головка торцевая ударная ROSSVIK, 1/2", Spline M14, L-78мм</t>
  </si>
  <si>
    <t>SID12M16 Головка торцевая ударная ROSSVIK, 1/2", Spline M16, L-78мм</t>
  </si>
  <si>
    <t>SID12M18 Головка торцевая ударная ROSSVIK, 1/2", Spline M18, L-78мм</t>
  </si>
  <si>
    <t>SID12M6 Головка торцевая ударная ROSSVIK, 1/2", Spline M6, L-78мм</t>
  </si>
  <si>
    <t>SID12M8 Головка торцевая ударная ROSSVIK, 1/2", Spline M8, L-78мм</t>
  </si>
  <si>
    <t>SID12M10</t>
  </si>
  <si>
    <t>SID12M12</t>
  </si>
  <si>
    <t>SID12M14</t>
  </si>
  <si>
    <t>SID12M16</t>
  </si>
  <si>
    <t>SID12M18</t>
  </si>
  <si>
    <t>SID12M6</t>
  </si>
  <si>
    <t>SID12M8</t>
  </si>
  <si>
    <t>ЕК000016667</t>
  </si>
  <si>
    <t>ЕК000016668</t>
  </si>
  <si>
    <t>ЕК000016669</t>
  </si>
  <si>
    <t>ЕК000016670</t>
  </si>
  <si>
    <t>ЕК000016671</t>
  </si>
  <si>
    <t>ЕК000016665</t>
  </si>
  <si>
    <t>ЕК000016666</t>
  </si>
  <si>
    <t>Ударные головки TORX</t>
  </si>
  <si>
    <t>SID12T25 Головка торцевая ударная ROSSVIK, 1/2", Torx T25, L-78мм</t>
  </si>
  <si>
    <t>SID12T27 Головка торцевая ударная ROSSVIK, 1/2", Torx T27, L-78мм</t>
  </si>
  <si>
    <t>SID12T30 Головка торцевая ударная ROSSVIK, 1/2", Torx T30, L-78мм</t>
  </si>
  <si>
    <t>SID12T40 Головка торцевая ударная ROSSVIK, 1/2", Torx T40, L-78мм</t>
  </si>
  <si>
    <t>SID12T45 Головка торцевая ударная ROSSVIK, 1/2", Torx T45, L-78мм</t>
  </si>
  <si>
    <t>SID12T50 Головка торцевая ударная ROSSVIK, 1/2", Torx T50, L-78мм</t>
  </si>
  <si>
    <t>SID12T55 Головка торцевая ударная ROSSVIK, 1/2", Torx T55, L-78мм</t>
  </si>
  <si>
    <t>SID12T60 Головка торцевая ударная ROSSVIK, 1/2", Torx T60, L-78мм</t>
  </si>
  <si>
    <t>SID12T70 Головка торцевая ударная ROSSVIK, 1/2", Torx T70, L-78мм</t>
  </si>
  <si>
    <t>SID12T80 Головка торцевая ударная ROSSVIK, 1/2", Torx T80, L-78мм</t>
  </si>
  <si>
    <t>SID12T25</t>
  </si>
  <si>
    <t>SID12T27</t>
  </si>
  <si>
    <t>SID12T30</t>
  </si>
  <si>
    <t>SID12T40</t>
  </si>
  <si>
    <t>SID12T45</t>
  </si>
  <si>
    <t>SID12T50</t>
  </si>
  <si>
    <t>SID12T55</t>
  </si>
  <si>
    <t>SID12T60</t>
  </si>
  <si>
    <t>SID12T70</t>
  </si>
  <si>
    <t>SID12T80</t>
  </si>
  <si>
    <t>ЕК000016672</t>
  </si>
  <si>
    <t>ЕК000016673</t>
  </si>
  <si>
    <t>ЕК000016674</t>
  </si>
  <si>
    <t>ЕК000016675</t>
  </si>
  <si>
    <t>ЕК000016676</t>
  </si>
  <si>
    <t>ЕК000016677</t>
  </si>
  <si>
    <t>ЕК000016678</t>
  </si>
  <si>
    <t>ЕК000016679</t>
  </si>
  <si>
    <t>ЕК000016680</t>
  </si>
  <si>
    <t>ЕК000016681</t>
  </si>
  <si>
    <t>ST236 Набор головок ударных ROSSVIK 1/2", 10-24мм, L-38мм, 12 предметов</t>
  </si>
  <si>
    <t>ST237 Набор головок ударных глубоких ROSSVIK 1/2", 10-24мм, L-78мм, 12 предметов</t>
  </si>
  <si>
    <t>ST238 Набор головок ударных глубоких ROSSVIK 3/4", 17-50мм, L-90мм, 16 предметов</t>
  </si>
  <si>
    <t>ST239 Набор головок ударных ROSSVIK 1", 22-60мм, L-60мм, 15 предметов</t>
  </si>
  <si>
    <t>ST240 Набор головок ударных глубоких ROSSVIK 1", 22-60мм, L-110мм, 15 предметов</t>
  </si>
  <si>
    <t>ST236</t>
  </si>
  <si>
    <t>ST237</t>
  </si>
  <si>
    <t>ST238</t>
  </si>
  <si>
    <t>ST239</t>
  </si>
  <si>
    <t>ST240</t>
  </si>
  <si>
    <t>ЕК000016701</t>
  </si>
  <si>
    <t>ЕК000016702</t>
  </si>
  <si>
    <t>ЕК000016703</t>
  </si>
  <si>
    <t>ЕК000016704</t>
  </si>
  <si>
    <t>ЕК000016705</t>
  </si>
  <si>
    <t>ST241 Набор головок ударных ROSSVIK 1/2", Hex H5-H19, 8 предметов</t>
  </si>
  <si>
    <t>ST241</t>
  </si>
  <si>
    <t>ЕК000016706</t>
  </si>
  <si>
    <t>ST243 Набор головок ударных ROSSVIK 1/2", Spline M5-M18, 8 предметов</t>
  </si>
  <si>
    <t>ST243</t>
  </si>
  <si>
    <t>ЕК000016708</t>
  </si>
  <si>
    <t>ST242 Набор головок ударных ROSSVIK 1/2", Torx T30-T80, 8 предметов</t>
  </si>
  <si>
    <t>ST242</t>
  </si>
  <si>
    <t>ЕК000016707</t>
  </si>
  <si>
    <t>Ижевск    +7-912-444-92-01</t>
  </si>
  <si>
    <t>Казань   +7-987-266-56-38</t>
  </si>
  <si>
    <t>Краснодар +7-989-286-21-45</t>
  </si>
  <si>
    <t>Волгоград +7-927-510-23-02</t>
  </si>
  <si>
    <t>Пермь +7-908-277-96-29</t>
  </si>
  <si>
    <t xml:space="preserve">                 </t>
  </si>
  <si>
    <t xml:space="preserve">              Руководитель:</t>
  </si>
  <si>
    <t>Геннадий  +7-912-852-65-03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</si>
</sst>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 &quot;₽&quot;"/>
  </numFmts>
  <fonts count="12" x14ac:knownFonts="1">
    <font>
      <sz val="8"/>
      <name val="Arial"/>
    </font>
    <font>
      <sz val="4"/>
      <name val="Arial"/>
      <family val="2"/>
    </font>
    <font>
      <b/>
      <sz val="16"/>
      <name val="Arial"/>
      <family val="2"/>
    </font>
    <font>
      <b/>
      <sz val="8"/>
      <name val="Arial"/>
      <family val="2"/>
    </font>
    <font>
      <sz val="9"/>
      <name val="Arial"/>
      <family val="2"/>
    </font>
    <font>
      <u/>
      <sz val="8"/>
      <color theme="10"/>
      <name val="Arial"/>
      <family val="2"/>
      <charset val="204"/>
    </font>
    <font>
      <u/>
      <sz val="10"/>
      <color theme="10"/>
      <name val="Arial"/>
      <family val="2"/>
      <charset val="204"/>
    </font>
    <font>
      <sz val="8"/>
      <name val="Arial"/>
      <family val="2"/>
      <charset val="204"/>
    </font>
    <font>
      <b/>
      <sz val="9"/>
      <name val="Arial"/>
      <family val="2"/>
      <charset val="204"/>
    </font>
    <font>
      <sz val="9"/>
      <name val="Arial"/>
      <family val="2"/>
      <charset val="204"/>
    </font>
    <font>
      <sz val="11"/>
      <name val="Calibri"/>
      <family val="2"/>
      <scheme val="minor"/>
    </font>
    <font>
      <sz val="11"/>
      <name val="Calibri"/>
      <family val="2"/>
      <charset val="204"/>
    </font>
  </fonts>
  <fills count="4">
    <fill>
      <patternFill patternType="none"/>
    </fill>
    <fill>
      <patternFill patternType="gray125"/>
    </fill>
    <fill>
      <patternFill patternType="solid">
        <fgColor rgb="FFDCDCDC"/>
        <bgColor auto="1"/>
      </patternFill>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vertical="top"/>
    </xf>
    <xf numFmtId="0" fontId="4" fillId="0" borderId="0" xfId="0" applyFont="1" applyAlignment="1">
      <alignment horizontal="left"/>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right" vertical="top"/>
    </xf>
    <xf numFmtId="0" fontId="0" fillId="0" borderId="0" xfId="0" applyAlignment="1">
      <alignment horizontal="right" vertical="top"/>
    </xf>
    <xf numFmtId="0" fontId="6" fillId="0" borderId="0" xfId="1" applyFont="1" applyAlignment="1">
      <alignment horizontal="left"/>
    </xf>
    <xf numFmtId="0" fontId="7" fillId="0" borderId="1" xfId="0" applyFont="1" applyBorder="1" applyAlignment="1">
      <alignment horizontal="left" vertical="top" wrapText="1"/>
    </xf>
    <xf numFmtId="0" fontId="9" fillId="0" borderId="1" xfId="0" applyFont="1" applyBorder="1" applyAlignment="1">
      <alignment horizontal="left" vertical="top"/>
    </xf>
    <xf numFmtId="0" fontId="3" fillId="2" borderId="1" xfId="0" applyFont="1" applyFill="1" applyBorder="1" applyAlignment="1">
      <alignment horizontal="center" vertical="center" wrapText="1"/>
    </xf>
    <xf numFmtId="0" fontId="7" fillId="0" borderId="1" xfId="0" applyFont="1" applyBorder="1" applyAlignment="1">
      <alignment horizontal="left" wrapText="1"/>
    </xf>
    <xf numFmtId="0" fontId="8" fillId="0" borderId="1" xfId="0" applyFont="1" applyBorder="1" applyAlignment="1">
      <alignment horizontal="left"/>
    </xf>
    <xf numFmtId="165" fontId="7" fillId="0" borderId="1" xfId="0" applyNumberFormat="1" applyFont="1" applyBorder="1" applyAlignment="1">
      <alignment horizontal="right" vertical="top"/>
    </xf>
    <xf numFmtId="0" fontId="10" fillId="3" borderId="0" xfId="0" applyFont="1" applyFill="1"/>
    <xf numFmtId="0" fontId="0" fillId="0" borderId="0" xfId="0" applyFill="1"/>
    <xf numFmtId="0" fontId="10" fillId="0" borderId="0" xfId="0" applyFont="1" applyFill="1"/>
    <xf numFmtId="0" fontId="1" fillId="0" borderId="0" xfId="0" applyFont="1" applyAlignment="1">
      <alignment horizontal="left" vertical="top"/>
    </xf>
    <xf numFmtId="0" fontId="11" fillId="0" borderId="0" xfId="0" applyFont="1" applyAlignment="1">
      <alignment vertical="center"/>
    </xf>
    <xf numFmtId="0" fontId="11" fillId="0" borderId="0" xfId="0" applyFont="1"/>
  </cellXfs>
  <cellStyles count="2">
    <cellStyle name="Гиперссылка" xfId="1" builtinId="8"/>
    <cellStyle name="Обычный" xfId="0" builtinId="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jpe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jpe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jp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jpe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jpeg"/><Relationship Id="rId28" Type="http://schemas.openxmlformats.org/officeDocument/2006/relationships/image" Target="../media/image28.jpe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jpeg"/><Relationship Id="rId27"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xdr:from>
      <xdr:col>0</xdr:col>
      <xdr:colOff>133349</xdr:colOff>
      <xdr:row>13</xdr:row>
      <xdr:rowOff>171449</xdr:rowOff>
    </xdr:from>
    <xdr:to>
      <xdr:col>0</xdr:col>
      <xdr:colOff>942974</xdr:colOff>
      <xdr:row>13</xdr:row>
      <xdr:rowOff>981074</xdr:rowOff>
    </xdr:to>
    <xdr:pic>
      <xdr:nvPicPr>
        <xdr:cNvPr id="10" name="Имя " descr="Descr ">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33349" y="12163424"/>
          <a:ext cx="809625" cy="809625"/>
        </a:xfrm>
        <a:prstGeom prst="rect">
          <a:avLst/>
        </a:prstGeom>
        <a:ln>
          <a:noFill/>
        </a:ln>
      </xdr:spPr>
    </xdr:pic>
    <xdr:clientData/>
  </xdr:twoCellAnchor>
  <xdr:twoCellAnchor>
    <xdr:from>
      <xdr:col>0</xdr:col>
      <xdr:colOff>123824</xdr:colOff>
      <xdr:row>14</xdr:row>
      <xdr:rowOff>133349</xdr:rowOff>
    </xdr:from>
    <xdr:to>
      <xdr:col>0</xdr:col>
      <xdr:colOff>971549</xdr:colOff>
      <xdr:row>14</xdr:row>
      <xdr:rowOff>981074</xdr:rowOff>
    </xdr:to>
    <xdr:pic>
      <xdr:nvPicPr>
        <xdr:cNvPr id="11" name="Имя " descr="Descr ">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123824" y="13268324"/>
          <a:ext cx="847725" cy="847725"/>
        </a:xfrm>
        <a:prstGeom prst="rect">
          <a:avLst/>
        </a:prstGeom>
        <a:ln>
          <a:noFill/>
        </a:ln>
      </xdr:spPr>
    </xdr:pic>
    <xdr:clientData/>
  </xdr:twoCellAnchor>
  <xdr:twoCellAnchor>
    <xdr:from>
      <xdr:col>0</xdr:col>
      <xdr:colOff>104774</xdr:colOff>
      <xdr:row>19</xdr:row>
      <xdr:rowOff>85724</xdr:rowOff>
    </xdr:from>
    <xdr:to>
      <xdr:col>0</xdr:col>
      <xdr:colOff>952499</xdr:colOff>
      <xdr:row>19</xdr:row>
      <xdr:rowOff>933449</xdr:rowOff>
    </xdr:to>
    <xdr:pic>
      <xdr:nvPicPr>
        <xdr:cNvPr id="12" name="Имя " descr="Descr ">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04774" y="14363699"/>
          <a:ext cx="847725" cy="847725"/>
        </a:xfrm>
        <a:prstGeom prst="rect">
          <a:avLst/>
        </a:prstGeom>
        <a:ln>
          <a:noFill/>
        </a:ln>
      </xdr:spPr>
    </xdr:pic>
    <xdr:clientData/>
  </xdr:twoCellAnchor>
  <xdr:twoCellAnchor>
    <xdr:from>
      <xdr:col>0</xdr:col>
      <xdr:colOff>114299</xdr:colOff>
      <xdr:row>20</xdr:row>
      <xdr:rowOff>133349</xdr:rowOff>
    </xdr:from>
    <xdr:to>
      <xdr:col>0</xdr:col>
      <xdr:colOff>942974</xdr:colOff>
      <xdr:row>20</xdr:row>
      <xdr:rowOff>962024</xdr:rowOff>
    </xdr:to>
    <xdr:pic>
      <xdr:nvPicPr>
        <xdr:cNvPr id="13" name="Имя " descr="Descr ">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stretch>
          <a:fillRect/>
        </a:stretch>
      </xdr:blipFill>
      <xdr:spPr>
        <a:xfrm>
          <a:off x="114299" y="15554324"/>
          <a:ext cx="828675" cy="828675"/>
        </a:xfrm>
        <a:prstGeom prst="rect">
          <a:avLst/>
        </a:prstGeom>
        <a:ln>
          <a:noFill/>
        </a:ln>
      </xdr:spPr>
    </xdr:pic>
    <xdr:clientData/>
  </xdr:twoCellAnchor>
  <xdr:twoCellAnchor>
    <xdr:from>
      <xdr:col>0</xdr:col>
      <xdr:colOff>123824</xdr:colOff>
      <xdr:row>22</xdr:row>
      <xdr:rowOff>238124</xdr:rowOff>
    </xdr:from>
    <xdr:to>
      <xdr:col>0</xdr:col>
      <xdr:colOff>952499</xdr:colOff>
      <xdr:row>22</xdr:row>
      <xdr:rowOff>1066799</xdr:rowOff>
    </xdr:to>
    <xdr:pic>
      <xdr:nvPicPr>
        <xdr:cNvPr id="14" name="Имя " descr="Descr ">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a:stretch>
          <a:fillRect/>
        </a:stretch>
      </xdr:blipFill>
      <xdr:spPr>
        <a:xfrm>
          <a:off x="123824" y="16802099"/>
          <a:ext cx="828675" cy="828675"/>
        </a:xfrm>
        <a:prstGeom prst="rect">
          <a:avLst/>
        </a:prstGeom>
        <a:ln>
          <a:noFill/>
        </a:ln>
      </xdr:spPr>
    </xdr:pic>
    <xdr:clientData/>
  </xdr:twoCellAnchor>
  <xdr:twoCellAnchor>
    <xdr:from>
      <xdr:col>0</xdr:col>
      <xdr:colOff>142875</xdr:colOff>
      <xdr:row>25</xdr:row>
      <xdr:rowOff>904875</xdr:rowOff>
    </xdr:from>
    <xdr:to>
      <xdr:col>0</xdr:col>
      <xdr:colOff>962025</xdr:colOff>
      <xdr:row>25</xdr:row>
      <xdr:rowOff>1724025</xdr:rowOff>
    </xdr:to>
    <xdr:pic>
      <xdr:nvPicPr>
        <xdr:cNvPr id="15" name="Имя " descr="Descr ">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a:stretch>
          <a:fillRect/>
        </a:stretch>
      </xdr:blipFill>
      <xdr:spPr>
        <a:xfrm>
          <a:off x="142875" y="18811875"/>
          <a:ext cx="819150" cy="819150"/>
        </a:xfrm>
        <a:prstGeom prst="rect">
          <a:avLst/>
        </a:prstGeom>
        <a:ln>
          <a:noFill/>
        </a:ln>
      </xdr:spPr>
    </xdr:pic>
    <xdr:clientData/>
  </xdr:twoCellAnchor>
  <xdr:twoCellAnchor>
    <xdr:from>
      <xdr:col>0</xdr:col>
      <xdr:colOff>142874</xdr:colOff>
      <xdr:row>27</xdr:row>
      <xdr:rowOff>238124</xdr:rowOff>
    </xdr:from>
    <xdr:to>
      <xdr:col>0</xdr:col>
      <xdr:colOff>838199</xdr:colOff>
      <xdr:row>27</xdr:row>
      <xdr:rowOff>933449</xdr:rowOff>
    </xdr:to>
    <xdr:pic>
      <xdr:nvPicPr>
        <xdr:cNvPr id="241" name="Имя " descr="Descr ">
          <a:extLst>
            <a:ext uri="{FF2B5EF4-FFF2-40B4-BE49-F238E27FC236}">
              <a16:creationId xmlns:a16="http://schemas.microsoft.com/office/drawing/2014/main" id="{00000000-0008-0000-0000-0000F1000000}"/>
            </a:ext>
          </a:extLst>
        </xdr:cNvPr>
        <xdr:cNvPicPr>
          <a:picLocks noChangeAspect="1"/>
        </xdr:cNvPicPr>
      </xdr:nvPicPr>
      <xdr:blipFill>
        <a:blip xmlns:r="http://schemas.openxmlformats.org/officeDocument/2006/relationships" r:embed="rId7"/>
        <a:stretch>
          <a:fillRect/>
        </a:stretch>
      </xdr:blipFill>
      <xdr:spPr>
        <a:xfrm>
          <a:off x="142874" y="189061724"/>
          <a:ext cx="695325" cy="695325"/>
        </a:xfrm>
        <a:prstGeom prst="rect">
          <a:avLst/>
        </a:prstGeom>
        <a:ln>
          <a:noFill/>
        </a:ln>
      </xdr:spPr>
    </xdr:pic>
    <xdr:clientData/>
  </xdr:twoCellAnchor>
  <xdr:twoCellAnchor>
    <xdr:from>
      <xdr:col>0</xdr:col>
      <xdr:colOff>180975</xdr:colOff>
      <xdr:row>28</xdr:row>
      <xdr:rowOff>228600</xdr:rowOff>
    </xdr:from>
    <xdr:to>
      <xdr:col>0</xdr:col>
      <xdr:colOff>828675</xdr:colOff>
      <xdr:row>28</xdr:row>
      <xdr:rowOff>876300</xdr:rowOff>
    </xdr:to>
    <xdr:pic>
      <xdr:nvPicPr>
        <xdr:cNvPr id="242" name="Имя " descr="Descr ">
          <a:extLst>
            <a:ext uri="{FF2B5EF4-FFF2-40B4-BE49-F238E27FC236}">
              <a16:creationId xmlns:a16="http://schemas.microsoft.com/office/drawing/2014/main" id="{00000000-0008-0000-0000-0000F2000000}"/>
            </a:ext>
          </a:extLst>
        </xdr:cNvPr>
        <xdr:cNvPicPr>
          <a:picLocks noChangeAspect="1"/>
        </xdr:cNvPicPr>
      </xdr:nvPicPr>
      <xdr:blipFill>
        <a:blip xmlns:r="http://schemas.openxmlformats.org/officeDocument/2006/relationships" r:embed="rId8"/>
        <a:stretch>
          <a:fillRect/>
        </a:stretch>
      </xdr:blipFill>
      <xdr:spPr>
        <a:xfrm>
          <a:off x="180975" y="190366650"/>
          <a:ext cx="647700" cy="647700"/>
        </a:xfrm>
        <a:prstGeom prst="rect">
          <a:avLst/>
        </a:prstGeom>
        <a:ln>
          <a:noFill/>
        </a:ln>
      </xdr:spPr>
    </xdr:pic>
    <xdr:clientData/>
  </xdr:twoCellAnchor>
  <xdr:twoCellAnchor>
    <xdr:from>
      <xdr:col>0</xdr:col>
      <xdr:colOff>152400</xdr:colOff>
      <xdr:row>29</xdr:row>
      <xdr:rowOff>1285875</xdr:rowOff>
    </xdr:from>
    <xdr:to>
      <xdr:col>0</xdr:col>
      <xdr:colOff>914400</xdr:colOff>
      <xdr:row>29</xdr:row>
      <xdr:rowOff>2047875</xdr:rowOff>
    </xdr:to>
    <xdr:pic>
      <xdr:nvPicPr>
        <xdr:cNvPr id="243" name="Имя " descr="Descr ">
          <a:extLst>
            <a:ext uri="{FF2B5EF4-FFF2-40B4-BE49-F238E27FC236}">
              <a16:creationId xmlns:a16="http://schemas.microsoft.com/office/drawing/2014/main" id="{00000000-0008-0000-0000-0000F3000000}"/>
            </a:ext>
          </a:extLst>
        </xdr:cNvPr>
        <xdr:cNvPicPr>
          <a:picLocks noChangeAspect="1"/>
        </xdr:cNvPicPr>
      </xdr:nvPicPr>
      <xdr:blipFill>
        <a:blip xmlns:r="http://schemas.openxmlformats.org/officeDocument/2006/relationships" r:embed="rId9"/>
        <a:stretch>
          <a:fillRect/>
        </a:stretch>
      </xdr:blipFill>
      <xdr:spPr>
        <a:xfrm>
          <a:off x="152400" y="192566925"/>
          <a:ext cx="762000" cy="762000"/>
        </a:xfrm>
        <a:prstGeom prst="rect">
          <a:avLst/>
        </a:prstGeom>
        <a:ln>
          <a:noFill/>
        </a:ln>
      </xdr:spPr>
    </xdr:pic>
    <xdr:clientData/>
  </xdr:twoCellAnchor>
  <xdr:twoCellAnchor>
    <xdr:from>
      <xdr:col>0</xdr:col>
      <xdr:colOff>171449</xdr:colOff>
      <xdr:row>30</xdr:row>
      <xdr:rowOff>1904999</xdr:rowOff>
    </xdr:from>
    <xdr:to>
      <xdr:col>0</xdr:col>
      <xdr:colOff>838200</xdr:colOff>
      <xdr:row>30</xdr:row>
      <xdr:rowOff>2571750</xdr:rowOff>
    </xdr:to>
    <xdr:pic>
      <xdr:nvPicPr>
        <xdr:cNvPr id="244" name="Имя " descr="Descr ">
          <a:extLst>
            <a:ext uri="{FF2B5EF4-FFF2-40B4-BE49-F238E27FC236}">
              <a16:creationId xmlns:a16="http://schemas.microsoft.com/office/drawing/2014/main" id="{00000000-0008-0000-0000-0000F4000000}"/>
            </a:ext>
          </a:extLst>
        </xdr:cNvPr>
        <xdr:cNvPicPr>
          <a:picLocks noChangeAspect="1"/>
        </xdr:cNvPicPr>
      </xdr:nvPicPr>
      <xdr:blipFill>
        <a:blip xmlns:r="http://schemas.openxmlformats.org/officeDocument/2006/relationships" r:embed="rId10"/>
        <a:stretch>
          <a:fillRect/>
        </a:stretch>
      </xdr:blipFill>
      <xdr:spPr>
        <a:xfrm>
          <a:off x="171449" y="196805549"/>
          <a:ext cx="666751" cy="666751"/>
        </a:xfrm>
        <a:prstGeom prst="rect">
          <a:avLst/>
        </a:prstGeom>
        <a:ln>
          <a:noFill/>
        </a:ln>
      </xdr:spPr>
    </xdr:pic>
    <xdr:clientData/>
  </xdr:twoCellAnchor>
  <xdr:twoCellAnchor>
    <xdr:from>
      <xdr:col>0</xdr:col>
      <xdr:colOff>171449</xdr:colOff>
      <xdr:row>31</xdr:row>
      <xdr:rowOff>1504949</xdr:rowOff>
    </xdr:from>
    <xdr:to>
      <xdr:col>0</xdr:col>
      <xdr:colOff>866774</xdr:colOff>
      <xdr:row>31</xdr:row>
      <xdr:rowOff>2200274</xdr:rowOff>
    </xdr:to>
    <xdr:pic>
      <xdr:nvPicPr>
        <xdr:cNvPr id="245" name="Имя " descr="Descr ">
          <a:extLst>
            <a:ext uri="{FF2B5EF4-FFF2-40B4-BE49-F238E27FC236}">
              <a16:creationId xmlns:a16="http://schemas.microsoft.com/office/drawing/2014/main" id="{00000000-0008-0000-0000-0000F5000000}"/>
            </a:ext>
          </a:extLst>
        </xdr:cNvPr>
        <xdr:cNvPicPr>
          <a:picLocks noChangeAspect="1"/>
        </xdr:cNvPicPr>
      </xdr:nvPicPr>
      <xdr:blipFill>
        <a:blip xmlns:r="http://schemas.openxmlformats.org/officeDocument/2006/relationships" r:embed="rId11"/>
        <a:stretch>
          <a:fillRect/>
        </a:stretch>
      </xdr:blipFill>
      <xdr:spPr>
        <a:xfrm>
          <a:off x="171449" y="200901299"/>
          <a:ext cx="695325" cy="695325"/>
        </a:xfrm>
        <a:prstGeom prst="rect">
          <a:avLst/>
        </a:prstGeom>
        <a:ln>
          <a:noFill/>
        </a:ln>
      </xdr:spPr>
    </xdr:pic>
    <xdr:clientData/>
  </xdr:twoCellAnchor>
  <xdr:twoCellAnchor>
    <xdr:from>
      <xdr:col>0</xdr:col>
      <xdr:colOff>190500</xdr:colOff>
      <xdr:row>32</xdr:row>
      <xdr:rowOff>1209675</xdr:rowOff>
    </xdr:from>
    <xdr:to>
      <xdr:col>0</xdr:col>
      <xdr:colOff>857250</xdr:colOff>
      <xdr:row>32</xdr:row>
      <xdr:rowOff>1876425</xdr:rowOff>
    </xdr:to>
    <xdr:pic>
      <xdr:nvPicPr>
        <xdr:cNvPr id="246" name="Имя " descr="Descr ">
          <a:extLst>
            <a:ext uri="{FF2B5EF4-FFF2-40B4-BE49-F238E27FC236}">
              <a16:creationId xmlns:a16="http://schemas.microsoft.com/office/drawing/2014/main" id="{00000000-0008-0000-0000-0000F6000000}"/>
            </a:ext>
          </a:extLst>
        </xdr:cNvPr>
        <xdr:cNvPicPr>
          <a:picLocks noChangeAspect="1"/>
        </xdr:cNvPicPr>
      </xdr:nvPicPr>
      <xdr:blipFill>
        <a:blip xmlns:r="http://schemas.openxmlformats.org/officeDocument/2006/relationships" r:embed="rId12"/>
        <a:stretch>
          <a:fillRect/>
        </a:stretch>
      </xdr:blipFill>
      <xdr:spPr>
        <a:xfrm>
          <a:off x="190500" y="204673200"/>
          <a:ext cx="666750" cy="666750"/>
        </a:xfrm>
        <a:prstGeom prst="rect">
          <a:avLst/>
        </a:prstGeom>
        <a:ln>
          <a:noFill/>
        </a:ln>
      </xdr:spPr>
    </xdr:pic>
    <xdr:clientData/>
  </xdr:twoCellAnchor>
  <xdr:twoCellAnchor>
    <xdr:from>
      <xdr:col>0</xdr:col>
      <xdr:colOff>114299</xdr:colOff>
      <xdr:row>33</xdr:row>
      <xdr:rowOff>1619249</xdr:rowOff>
    </xdr:from>
    <xdr:to>
      <xdr:col>0</xdr:col>
      <xdr:colOff>885824</xdr:colOff>
      <xdr:row>33</xdr:row>
      <xdr:rowOff>2390774</xdr:rowOff>
    </xdr:to>
    <xdr:pic>
      <xdr:nvPicPr>
        <xdr:cNvPr id="247" name="Имя " descr="Descr ">
          <a:extLst>
            <a:ext uri="{FF2B5EF4-FFF2-40B4-BE49-F238E27FC236}">
              <a16:creationId xmlns:a16="http://schemas.microsoft.com/office/drawing/2014/main" id="{00000000-0008-0000-0000-0000F7000000}"/>
            </a:ext>
          </a:extLst>
        </xdr:cNvPr>
        <xdr:cNvPicPr>
          <a:picLocks noChangeAspect="1"/>
        </xdr:cNvPicPr>
      </xdr:nvPicPr>
      <xdr:blipFill>
        <a:blip xmlns:r="http://schemas.openxmlformats.org/officeDocument/2006/relationships" r:embed="rId13"/>
        <a:stretch>
          <a:fillRect/>
        </a:stretch>
      </xdr:blipFill>
      <xdr:spPr>
        <a:xfrm>
          <a:off x="114299" y="208406999"/>
          <a:ext cx="771525" cy="771525"/>
        </a:xfrm>
        <a:prstGeom prst="rect">
          <a:avLst/>
        </a:prstGeom>
        <a:ln>
          <a:noFill/>
        </a:ln>
      </xdr:spPr>
    </xdr:pic>
    <xdr:clientData/>
  </xdr:twoCellAnchor>
  <xdr:twoCellAnchor>
    <xdr:from>
      <xdr:col>0</xdr:col>
      <xdr:colOff>142875</xdr:colOff>
      <xdr:row>34</xdr:row>
      <xdr:rowOff>1419225</xdr:rowOff>
    </xdr:from>
    <xdr:to>
      <xdr:col>0</xdr:col>
      <xdr:colOff>885825</xdr:colOff>
      <xdr:row>34</xdr:row>
      <xdr:rowOff>2162175</xdr:rowOff>
    </xdr:to>
    <xdr:pic>
      <xdr:nvPicPr>
        <xdr:cNvPr id="248" name="Имя " descr="Descr ">
          <a:extLst>
            <a:ext uri="{FF2B5EF4-FFF2-40B4-BE49-F238E27FC236}">
              <a16:creationId xmlns:a16="http://schemas.microsoft.com/office/drawing/2014/main" id="{00000000-0008-0000-0000-0000F8000000}"/>
            </a:ext>
          </a:extLst>
        </xdr:cNvPr>
        <xdr:cNvPicPr>
          <a:picLocks noChangeAspect="1"/>
        </xdr:cNvPicPr>
      </xdr:nvPicPr>
      <xdr:blipFill>
        <a:blip xmlns:r="http://schemas.openxmlformats.org/officeDocument/2006/relationships" r:embed="rId14"/>
        <a:stretch>
          <a:fillRect/>
        </a:stretch>
      </xdr:blipFill>
      <xdr:spPr>
        <a:xfrm>
          <a:off x="142875" y="212245575"/>
          <a:ext cx="742950" cy="742950"/>
        </a:xfrm>
        <a:prstGeom prst="rect">
          <a:avLst/>
        </a:prstGeom>
        <a:ln>
          <a:noFill/>
        </a:ln>
      </xdr:spPr>
    </xdr:pic>
    <xdr:clientData/>
  </xdr:twoCellAnchor>
  <xdr:twoCellAnchor>
    <xdr:from>
      <xdr:col>0</xdr:col>
      <xdr:colOff>219075</xdr:colOff>
      <xdr:row>35</xdr:row>
      <xdr:rowOff>1304925</xdr:rowOff>
    </xdr:from>
    <xdr:to>
      <xdr:col>0</xdr:col>
      <xdr:colOff>923925</xdr:colOff>
      <xdr:row>35</xdr:row>
      <xdr:rowOff>2009775</xdr:rowOff>
    </xdr:to>
    <xdr:pic>
      <xdr:nvPicPr>
        <xdr:cNvPr id="249" name="Имя " descr="Descr ">
          <a:extLst>
            <a:ext uri="{FF2B5EF4-FFF2-40B4-BE49-F238E27FC236}">
              <a16:creationId xmlns:a16="http://schemas.microsoft.com/office/drawing/2014/main" id="{00000000-0008-0000-0000-0000F9000000}"/>
            </a:ext>
          </a:extLst>
        </xdr:cNvPr>
        <xdr:cNvPicPr>
          <a:picLocks noChangeAspect="1"/>
        </xdr:cNvPicPr>
      </xdr:nvPicPr>
      <xdr:blipFill>
        <a:blip xmlns:r="http://schemas.openxmlformats.org/officeDocument/2006/relationships" r:embed="rId15"/>
        <a:stretch>
          <a:fillRect/>
        </a:stretch>
      </xdr:blipFill>
      <xdr:spPr>
        <a:xfrm>
          <a:off x="219075" y="216046050"/>
          <a:ext cx="704850" cy="704850"/>
        </a:xfrm>
        <a:prstGeom prst="rect">
          <a:avLst/>
        </a:prstGeom>
        <a:ln>
          <a:noFill/>
        </a:ln>
      </xdr:spPr>
    </xdr:pic>
    <xdr:clientData/>
  </xdr:twoCellAnchor>
  <xdr:twoCellAnchor>
    <xdr:from>
      <xdr:col>0</xdr:col>
      <xdr:colOff>200024</xdr:colOff>
      <xdr:row>36</xdr:row>
      <xdr:rowOff>1733549</xdr:rowOff>
    </xdr:from>
    <xdr:to>
      <xdr:col>0</xdr:col>
      <xdr:colOff>838199</xdr:colOff>
      <xdr:row>36</xdr:row>
      <xdr:rowOff>2371724</xdr:rowOff>
    </xdr:to>
    <xdr:pic>
      <xdr:nvPicPr>
        <xdr:cNvPr id="250" name="Имя " descr="Descr ">
          <a:extLst>
            <a:ext uri="{FF2B5EF4-FFF2-40B4-BE49-F238E27FC236}">
              <a16:creationId xmlns:a16="http://schemas.microsoft.com/office/drawing/2014/main" id="{00000000-0008-0000-0000-0000FA000000}"/>
            </a:ext>
          </a:extLst>
        </xdr:cNvPr>
        <xdr:cNvPicPr>
          <a:picLocks noChangeAspect="1"/>
        </xdr:cNvPicPr>
      </xdr:nvPicPr>
      <xdr:blipFill>
        <a:blip xmlns:r="http://schemas.openxmlformats.org/officeDocument/2006/relationships" r:embed="rId16"/>
        <a:stretch>
          <a:fillRect/>
        </a:stretch>
      </xdr:blipFill>
      <xdr:spPr>
        <a:xfrm>
          <a:off x="200024" y="220246574"/>
          <a:ext cx="638175" cy="638175"/>
        </a:xfrm>
        <a:prstGeom prst="rect">
          <a:avLst/>
        </a:prstGeom>
        <a:ln>
          <a:noFill/>
        </a:ln>
      </xdr:spPr>
    </xdr:pic>
    <xdr:clientData/>
  </xdr:twoCellAnchor>
  <xdr:twoCellAnchor>
    <xdr:from>
      <xdr:col>0</xdr:col>
      <xdr:colOff>285750</xdr:colOff>
      <xdr:row>37</xdr:row>
      <xdr:rowOff>104775</xdr:rowOff>
    </xdr:from>
    <xdr:to>
      <xdr:col>0</xdr:col>
      <xdr:colOff>762000</xdr:colOff>
      <xdr:row>37</xdr:row>
      <xdr:rowOff>581025</xdr:rowOff>
    </xdr:to>
    <xdr:pic>
      <xdr:nvPicPr>
        <xdr:cNvPr id="251" name="Имя " descr="Descr ">
          <a:extLst>
            <a:ext uri="{FF2B5EF4-FFF2-40B4-BE49-F238E27FC236}">
              <a16:creationId xmlns:a16="http://schemas.microsoft.com/office/drawing/2014/main" id="{00000000-0008-0000-0000-0000FB000000}"/>
            </a:ext>
          </a:extLst>
        </xdr:cNvPr>
        <xdr:cNvPicPr>
          <a:picLocks noChangeAspect="1"/>
        </xdr:cNvPicPr>
      </xdr:nvPicPr>
      <xdr:blipFill>
        <a:blip xmlns:r="http://schemas.openxmlformats.org/officeDocument/2006/relationships" r:embed="rId17"/>
        <a:stretch>
          <a:fillRect/>
        </a:stretch>
      </xdr:blipFill>
      <xdr:spPr>
        <a:xfrm>
          <a:off x="285750" y="223085025"/>
          <a:ext cx="476250" cy="476250"/>
        </a:xfrm>
        <a:prstGeom prst="rect">
          <a:avLst/>
        </a:prstGeom>
        <a:ln>
          <a:noFill/>
        </a:ln>
      </xdr:spPr>
    </xdr:pic>
    <xdr:clientData/>
  </xdr:twoCellAnchor>
  <xdr:twoCellAnchor>
    <xdr:from>
      <xdr:col>0</xdr:col>
      <xdr:colOff>257175</xdr:colOff>
      <xdr:row>38</xdr:row>
      <xdr:rowOff>95250</xdr:rowOff>
    </xdr:from>
    <xdr:to>
      <xdr:col>0</xdr:col>
      <xdr:colOff>733425</xdr:colOff>
      <xdr:row>38</xdr:row>
      <xdr:rowOff>571500</xdr:rowOff>
    </xdr:to>
    <xdr:pic>
      <xdr:nvPicPr>
        <xdr:cNvPr id="252" name="Имя " descr="Descr ">
          <a:extLst>
            <a:ext uri="{FF2B5EF4-FFF2-40B4-BE49-F238E27FC236}">
              <a16:creationId xmlns:a16="http://schemas.microsoft.com/office/drawing/2014/main" id="{00000000-0008-0000-0000-0000FC000000}"/>
            </a:ext>
          </a:extLst>
        </xdr:cNvPr>
        <xdr:cNvPicPr>
          <a:picLocks noChangeAspect="1"/>
        </xdr:cNvPicPr>
      </xdr:nvPicPr>
      <xdr:blipFill>
        <a:blip xmlns:r="http://schemas.openxmlformats.org/officeDocument/2006/relationships" r:embed="rId18"/>
        <a:stretch>
          <a:fillRect/>
        </a:stretch>
      </xdr:blipFill>
      <xdr:spPr>
        <a:xfrm>
          <a:off x="257175" y="223770825"/>
          <a:ext cx="476250" cy="476250"/>
        </a:xfrm>
        <a:prstGeom prst="rect">
          <a:avLst/>
        </a:prstGeom>
        <a:ln>
          <a:noFill/>
        </a:ln>
      </xdr:spPr>
    </xdr:pic>
    <xdr:clientData/>
  </xdr:twoCellAnchor>
  <xdr:twoCellAnchor>
    <xdr:from>
      <xdr:col>0</xdr:col>
      <xdr:colOff>257175</xdr:colOff>
      <xdr:row>39</xdr:row>
      <xdr:rowOff>95250</xdr:rowOff>
    </xdr:from>
    <xdr:to>
      <xdr:col>0</xdr:col>
      <xdr:colOff>733425</xdr:colOff>
      <xdr:row>39</xdr:row>
      <xdr:rowOff>571500</xdr:rowOff>
    </xdr:to>
    <xdr:pic>
      <xdr:nvPicPr>
        <xdr:cNvPr id="253" name="Имя " descr="Descr ">
          <a:extLst>
            <a:ext uri="{FF2B5EF4-FFF2-40B4-BE49-F238E27FC236}">
              <a16:creationId xmlns:a16="http://schemas.microsoft.com/office/drawing/2014/main" id="{00000000-0008-0000-0000-0000FD000000}"/>
            </a:ext>
          </a:extLst>
        </xdr:cNvPr>
        <xdr:cNvPicPr>
          <a:picLocks noChangeAspect="1"/>
        </xdr:cNvPicPr>
      </xdr:nvPicPr>
      <xdr:blipFill>
        <a:blip xmlns:r="http://schemas.openxmlformats.org/officeDocument/2006/relationships" r:embed="rId19"/>
        <a:stretch>
          <a:fillRect/>
        </a:stretch>
      </xdr:blipFill>
      <xdr:spPr>
        <a:xfrm>
          <a:off x="257175" y="224466150"/>
          <a:ext cx="476250" cy="476250"/>
        </a:xfrm>
        <a:prstGeom prst="rect">
          <a:avLst/>
        </a:prstGeom>
        <a:ln>
          <a:noFill/>
        </a:ln>
      </xdr:spPr>
    </xdr:pic>
    <xdr:clientData/>
  </xdr:twoCellAnchor>
  <xdr:twoCellAnchor>
    <xdr:from>
      <xdr:col>0</xdr:col>
      <xdr:colOff>257175</xdr:colOff>
      <xdr:row>40</xdr:row>
      <xdr:rowOff>85725</xdr:rowOff>
    </xdr:from>
    <xdr:to>
      <xdr:col>0</xdr:col>
      <xdr:colOff>733425</xdr:colOff>
      <xdr:row>40</xdr:row>
      <xdr:rowOff>561975</xdr:rowOff>
    </xdr:to>
    <xdr:pic>
      <xdr:nvPicPr>
        <xdr:cNvPr id="254" name="Имя " descr="Descr ">
          <a:extLst>
            <a:ext uri="{FF2B5EF4-FFF2-40B4-BE49-F238E27FC236}">
              <a16:creationId xmlns:a16="http://schemas.microsoft.com/office/drawing/2014/main" id="{00000000-0008-0000-0000-0000FE000000}"/>
            </a:ext>
          </a:extLst>
        </xdr:cNvPr>
        <xdr:cNvPicPr>
          <a:picLocks noChangeAspect="1"/>
        </xdr:cNvPicPr>
      </xdr:nvPicPr>
      <xdr:blipFill>
        <a:blip xmlns:r="http://schemas.openxmlformats.org/officeDocument/2006/relationships" r:embed="rId20"/>
        <a:stretch>
          <a:fillRect/>
        </a:stretch>
      </xdr:blipFill>
      <xdr:spPr>
        <a:xfrm>
          <a:off x="257175" y="225151950"/>
          <a:ext cx="476250" cy="476250"/>
        </a:xfrm>
        <a:prstGeom prst="rect">
          <a:avLst/>
        </a:prstGeom>
        <a:ln>
          <a:noFill/>
        </a:ln>
      </xdr:spPr>
    </xdr:pic>
    <xdr:clientData/>
  </xdr:twoCellAnchor>
  <xdr:twoCellAnchor editAs="oneCell">
    <xdr:from>
      <xdr:col>0</xdr:col>
      <xdr:colOff>76200</xdr:colOff>
      <xdr:row>12</xdr:row>
      <xdr:rowOff>123825</xdr:rowOff>
    </xdr:from>
    <xdr:to>
      <xdr:col>0</xdr:col>
      <xdr:colOff>981075</xdr:colOff>
      <xdr:row>12</xdr:row>
      <xdr:rowOff>1028700</xdr:rowOff>
    </xdr:to>
    <xdr:pic>
      <xdr:nvPicPr>
        <xdr:cNvPr id="34" name="Рисунок 33">
          <a:extLst>
            <a:ext uri="{FF2B5EF4-FFF2-40B4-BE49-F238E27FC236}">
              <a16:creationId xmlns:a16="http://schemas.microsoft.com/office/drawing/2014/main" id="{B838417E-D5AA-4FE7-A0BB-455F4E21B3B8}"/>
            </a:ext>
          </a:extLst>
        </xdr:cNvPr>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xfrm>
          <a:off x="76200" y="3571875"/>
          <a:ext cx="904875" cy="904875"/>
        </a:xfrm>
        <a:prstGeom prst="rect">
          <a:avLst/>
        </a:prstGeom>
      </xdr:spPr>
    </xdr:pic>
    <xdr:clientData/>
  </xdr:twoCellAnchor>
  <xdr:twoCellAnchor editAs="oneCell">
    <xdr:from>
      <xdr:col>0</xdr:col>
      <xdr:colOff>38101</xdr:colOff>
      <xdr:row>15</xdr:row>
      <xdr:rowOff>95251</xdr:rowOff>
    </xdr:from>
    <xdr:to>
      <xdr:col>0</xdr:col>
      <xdr:colOff>1028701</xdr:colOff>
      <xdr:row>15</xdr:row>
      <xdr:rowOff>1085851</xdr:rowOff>
    </xdr:to>
    <xdr:pic>
      <xdr:nvPicPr>
        <xdr:cNvPr id="477" name="Рисунок 476">
          <a:extLst>
            <a:ext uri="{FF2B5EF4-FFF2-40B4-BE49-F238E27FC236}">
              <a16:creationId xmlns:a16="http://schemas.microsoft.com/office/drawing/2014/main" id="{8BB8E9BF-367D-4FA4-A917-10CBB16D6F05}"/>
            </a:ext>
          </a:extLst>
        </xdr:cNvPr>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xfrm>
          <a:off x="38101" y="4686301"/>
          <a:ext cx="990600" cy="990600"/>
        </a:xfrm>
        <a:prstGeom prst="rect">
          <a:avLst/>
        </a:prstGeom>
      </xdr:spPr>
    </xdr:pic>
    <xdr:clientData/>
  </xdr:twoCellAnchor>
  <xdr:twoCellAnchor editAs="oneCell">
    <xdr:from>
      <xdr:col>0</xdr:col>
      <xdr:colOff>38100</xdr:colOff>
      <xdr:row>16</xdr:row>
      <xdr:rowOff>47625</xdr:rowOff>
    </xdr:from>
    <xdr:to>
      <xdr:col>0</xdr:col>
      <xdr:colOff>1000125</xdr:colOff>
      <xdr:row>16</xdr:row>
      <xdr:rowOff>1009650</xdr:rowOff>
    </xdr:to>
    <xdr:pic>
      <xdr:nvPicPr>
        <xdr:cNvPr id="481" name="Рисунок 480">
          <a:extLst>
            <a:ext uri="{FF2B5EF4-FFF2-40B4-BE49-F238E27FC236}">
              <a16:creationId xmlns:a16="http://schemas.microsoft.com/office/drawing/2014/main" id="{27DC3864-BCB5-4B20-AB1F-BF85600D081F}"/>
            </a:ext>
          </a:extLst>
        </xdr:cNvPr>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xfrm>
          <a:off x="38100" y="5781675"/>
          <a:ext cx="962025" cy="962025"/>
        </a:xfrm>
        <a:prstGeom prst="rect">
          <a:avLst/>
        </a:prstGeom>
      </xdr:spPr>
    </xdr:pic>
    <xdr:clientData/>
  </xdr:twoCellAnchor>
  <xdr:twoCellAnchor editAs="oneCell">
    <xdr:from>
      <xdr:col>0</xdr:col>
      <xdr:colOff>66676</xdr:colOff>
      <xdr:row>17</xdr:row>
      <xdr:rowOff>66675</xdr:rowOff>
    </xdr:from>
    <xdr:to>
      <xdr:col>0</xdr:col>
      <xdr:colOff>1038226</xdr:colOff>
      <xdr:row>17</xdr:row>
      <xdr:rowOff>1038225</xdr:rowOff>
    </xdr:to>
    <xdr:pic>
      <xdr:nvPicPr>
        <xdr:cNvPr id="483" name="Рисунок 482">
          <a:extLst>
            <a:ext uri="{FF2B5EF4-FFF2-40B4-BE49-F238E27FC236}">
              <a16:creationId xmlns:a16="http://schemas.microsoft.com/office/drawing/2014/main" id="{1B7572CF-98CF-4D69-A4C2-7D4DCE711F28}"/>
            </a:ext>
          </a:extLst>
        </xdr:cNvPr>
        <xdr:cNvPicPr>
          <a:picLocks noChangeAspect="1"/>
        </xdr:cNvPicPr>
      </xdr:nvPicPr>
      <xdr:blipFill>
        <a:blip xmlns:r="http://schemas.openxmlformats.org/officeDocument/2006/relationships" r:embed="rId24" cstate="email">
          <a:extLst>
            <a:ext uri="{28A0092B-C50C-407E-A947-70E740481C1C}">
              <a14:useLocalDpi xmlns:a14="http://schemas.microsoft.com/office/drawing/2010/main"/>
            </a:ext>
          </a:extLst>
        </a:blip>
        <a:stretch>
          <a:fillRect/>
        </a:stretch>
      </xdr:blipFill>
      <xdr:spPr>
        <a:xfrm>
          <a:off x="66676" y="6943725"/>
          <a:ext cx="971550" cy="971550"/>
        </a:xfrm>
        <a:prstGeom prst="rect">
          <a:avLst/>
        </a:prstGeom>
      </xdr:spPr>
    </xdr:pic>
    <xdr:clientData/>
  </xdr:twoCellAnchor>
  <xdr:twoCellAnchor editAs="oneCell">
    <xdr:from>
      <xdr:col>0</xdr:col>
      <xdr:colOff>38100</xdr:colOff>
      <xdr:row>18</xdr:row>
      <xdr:rowOff>57150</xdr:rowOff>
    </xdr:from>
    <xdr:to>
      <xdr:col>0</xdr:col>
      <xdr:colOff>1038225</xdr:colOff>
      <xdr:row>18</xdr:row>
      <xdr:rowOff>1057275</xdr:rowOff>
    </xdr:to>
    <xdr:pic>
      <xdr:nvPicPr>
        <xdr:cNvPr id="485" name="Рисунок 484">
          <a:extLst>
            <a:ext uri="{FF2B5EF4-FFF2-40B4-BE49-F238E27FC236}">
              <a16:creationId xmlns:a16="http://schemas.microsoft.com/office/drawing/2014/main" id="{FD9FF05C-8CEB-45A8-A45B-6636D349089C}"/>
            </a:ext>
          </a:extLst>
        </xdr:cNvPr>
        <xdr:cNvPicPr>
          <a:picLocks noChangeAspect="1"/>
        </xdr:cNvPicPr>
      </xdr:nvPicPr>
      <xdr:blipFill>
        <a:blip xmlns:r="http://schemas.openxmlformats.org/officeDocument/2006/relationships" r:embed="rId25" cstate="email">
          <a:extLst>
            <a:ext uri="{28A0092B-C50C-407E-A947-70E740481C1C}">
              <a14:useLocalDpi xmlns:a14="http://schemas.microsoft.com/office/drawing/2010/main"/>
            </a:ext>
          </a:extLst>
        </a:blip>
        <a:stretch>
          <a:fillRect/>
        </a:stretch>
      </xdr:blipFill>
      <xdr:spPr>
        <a:xfrm>
          <a:off x="38100" y="8077200"/>
          <a:ext cx="1000125" cy="1000125"/>
        </a:xfrm>
        <a:prstGeom prst="rect">
          <a:avLst/>
        </a:prstGeom>
      </xdr:spPr>
    </xdr:pic>
    <xdr:clientData/>
  </xdr:twoCellAnchor>
  <xdr:twoCellAnchor editAs="oneCell">
    <xdr:from>
      <xdr:col>0</xdr:col>
      <xdr:colOff>47625</xdr:colOff>
      <xdr:row>21</xdr:row>
      <xdr:rowOff>76200</xdr:rowOff>
    </xdr:from>
    <xdr:to>
      <xdr:col>0</xdr:col>
      <xdr:colOff>1028700</xdr:colOff>
      <xdr:row>21</xdr:row>
      <xdr:rowOff>1057275</xdr:rowOff>
    </xdr:to>
    <xdr:pic>
      <xdr:nvPicPr>
        <xdr:cNvPr id="498" name="Рисунок 497">
          <a:extLst>
            <a:ext uri="{FF2B5EF4-FFF2-40B4-BE49-F238E27FC236}">
              <a16:creationId xmlns:a16="http://schemas.microsoft.com/office/drawing/2014/main" id="{97214FCD-FFD3-4B7E-9485-FCB0FDBF9FC0}"/>
            </a:ext>
          </a:extLst>
        </xdr:cNvPr>
        <xdr:cNvPicPr>
          <a:picLocks noChangeAspect="1"/>
        </xdr:cNvPicPr>
      </xdr:nvPicPr>
      <xdr:blipFill>
        <a:blip xmlns:r="http://schemas.openxmlformats.org/officeDocument/2006/relationships" r:embed="rId26" cstate="email">
          <a:extLst>
            <a:ext uri="{28A0092B-C50C-407E-A947-70E740481C1C}">
              <a14:useLocalDpi xmlns:a14="http://schemas.microsoft.com/office/drawing/2010/main"/>
            </a:ext>
          </a:extLst>
        </a:blip>
        <a:stretch>
          <a:fillRect/>
        </a:stretch>
      </xdr:blipFill>
      <xdr:spPr>
        <a:xfrm>
          <a:off x="47625" y="9239250"/>
          <a:ext cx="981075" cy="981075"/>
        </a:xfrm>
        <a:prstGeom prst="rect">
          <a:avLst/>
        </a:prstGeom>
      </xdr:spPr>
    </xdr:pic>
    <xdr:clientData/>
  </xdr:twoCellAnchor>
  <xdr:twoCellAnchor editAs="oneCell">
    <xdr:from>
      <xdr:col>0</xdr:col>
      <xdr:colOff>38100</xdr:colOff>
      <xdr:row>23</xdr:row>
      <xdr:rowOff>238125</xdr:rowOff>
    </xdr:from>
    <xdr:to>
      <xdr:col>0</xdr:col>
      <xdr:colOff>1028700</xdr:colOff>
      <xdr:row>23</xdr:row>
      <xdr:rowOff>1228725</xdr:rowOff>
    </xdr:to>
    <xdr:pic>
      <xdr:nvPicPr>
        <xdr:cNvPr id="500" name="Рисунок 499">
          <a:extLst>
            <a:ext uri="{FF2B5EF4-FFF2-40B4-BE49-F238E27FC236}">
              <a16:creationId xmlns:a16="http://schemas.microsoft.com/office/drawing/2014/main" id="{485F3BBD-B0EE-4603-BE77-DF26B5A73CBC}"/>
            </a:ext>
          </a:extLst>
        </xdr:cNvPr>
        <xdr:cNvPicPr>
          <a:picLocks noChangeAspect="1"/>
        </xdr:cNvPicPr>
      </xdr:nvPicPr>
      <xdr:blipFill>
        <a:blip xmlns:r="http://schemas.openxmlformats.org/officeDocument/2006/relationships" r:embed="rId27" cstate="email">
          <a:extLst>
            <a:ext uri="{28A0092B-C50C-407E-A947-70E740481C1C}">
              <a14:useLocalDpi xmlns:a14="http://schemas.microsoft.com/office/drawing/2010/main"/>
            </a:ext>
          </a:extLst>
        </a:blip>
        <a:stretch>
          <a:fillRect/>
        </a:stretch>
      </xdr:blipFill>
      <xdr:spPr>
        <a:xfrm>
          <a:off x="38100" y="10544175"/>
          <a:ext cx="990600" cy="990600"/>
        </a:xfrm>
        <a:prstGeom prst="rect">
          <a:avLst/>
        </a:prstGeom>
      </xdr:spPr>
    </xdr:pic>
    <xdr:clientData/>
  </xdr:twoCellAnchor>
  <xdr:twoCellAnchor editAs="oneCell">
    <xdr:from>
      <xdr:col>0</xdr:col>
      <xdr:colOff>19050</xdr:colOff>
      <xdr:row>24</xdr:row>
      <xdr:rowOff>381000</xdr:rowOff>
    </xdr:from>
    <xdr:to>
      <xdr:col>0</xdr:col>
      <xdr:colOff>1028700</xdr:colOff>
      <xdr:row>24</xdr:row>
      <xdr:rowOff>1390650</xdr:rowOff>
    </xdr:to>
    <xdr:pic>
      <xdr:nvPicPr>
        <xdr:cNvPr id="502" name="Рисунок 501">
          <a:extLst>
            <a:ext uri="{FF2B5EF4-FFF2-40B4-BE49-F238E27FC236}">
              <a16:creationId xmlns:a16="http://schemas.microsoft.com/office/drawing/2014/main" id="{4E8B4F34-AEC9-476B-AEF6-FB1E7C5AAAE9}"/>
            </a:ext>
          </a:extLst>
        </xdr:cNvPr>
        <xdr:cNvPicPr>
          <a:picLocks noChangeAspect="1"/>
        </xdr:cNvPicPr>
      </xdr:nvPicPr>
      <xdr:blipFill>
        <a:blip xmlns:r="http://schemas.openxmlformats.org/officeDocument/2006/relationships" r:embed="rId28" cstate="email">
          <a:extLst>
            <a:ext uri="{28A0092B-C50C-407E-A947-70E740481C1C}">
              <a14:useLocalDpi xmlns:a14="http://schemas.microsoft.com/office/drawing/2010/main"/>
            </a:ext>
          </a:extLst>
        </a:blip>
        <a:stretch>
          <a:fillRect/>
        </a:stretch>
      </xdr:blipFill>
      <xdr:spPr>
        <a:xfrm>
          <a:off x="19050" y="12153900"/>
          <a:ext cx="1009650" cy="1009650"/>
        </a:xfrm>
        <a:prstGeom prst="rect">
          <a:avLst/>
        </a:prstGeom>
      </xdr:spPr>
    </xdr:pic>
    <xdr:clientData/>
  </xdr:twoCellAnchor>
  <xdr:twoCellAnchor editAs="oneCell">
    <xdr:from>
      <xdr:col>4</xdr:col>
      <xdr:colOff>1609725</xdr:colOff>
      <xdr:row>0</xdr:row>
      <xdr:rowOff>142876</xdr:rowOff>
    </xdr:from>
    <xdr:to>
      <xdr:col>4</xdr:col>
      <xdr:colOff>4383729</xdr:colOff>
      <xdr:row>7</xdr:row>
      <xdr:rowOff>155121</xdr:rowOff>
    </xdr:to>
    <xdr:pic>
      <xdr:nvPicPr>
        <xdr:cNvPr id="564" name="Рисунок 563"/>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6143625" y="142876"/>
          <a:ext cx="2774004" cy="114572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summaryRight="0"/>
    <pageSetUpPr autoPageBreaks="0"/>
  </sheetPr>
  <dimension ref="A1:F41"/>
  <sheetViews>
    <sheetView tabSelected="1" zoomScaleNormal="100" zoomScaleSheetLayoutView="55" workbookViewId="0">
      <pane ySplit="11" topLeftCell="A12" activePane="bottomLeft" state="frozen"/>
      <selection pane="bottomLeft" activeCell="E6" sqref="E6"/>
    </sheetView>
  </sheetViews>
  <sheetFormatPr defaultColWidth="10.5" defaultRowHeight="11.45" customHeight="1" x14ac:dyDescent="0.2"/>
  <cols>
    <col min="1" max="1" width="18.6640625" style="1" customWidth="1"/>
    <col min="2" max="3" width="12.83203125" style="7" customWidth="1"/>
    <col min="4" max="4" width="35" style="7" customWidth="1"/>
    <col min="5" max="5" width="105.6640625" style="7" customWidth="1"/>
    <col min="6" max="6" width="15.83203125" style="9" customWidth="1"/>
  </cols>
  <sheetData>
    <row r="1" spans="1:6" s="2" customFormat="1" ht="12.95" customHeight="1" x14ac:dyDescent="0.15">
      <c r="A1" s="21" t="s">
        <v>2242</v>
      </c>
      <c r="B1" s="20"/>
      <c r="C1" s="6"/>
      <c r="D1" s="6"/>
      <c r="E1" s="6"/>
      <c r="F1" s="8"/>
    </row>
    <row r="2" spans="1:6" s="2" customFormat="1" ht="12.95" customHeight="1" x14ac:dyDescent="0.15">
      <c r="A2" s="21" t="s">
        <v>2243</v>
      </c>
      <c r="B2" s="20"/>
      <c r="C2" s="6"/>
      <c r="D2" s="6"/>
      <c r="E2" s="6"/>
      <c r="F2" s="8"/>
    </row>
    <row r="3" spans="1:6" s="2" customFormat="1" ht="12.95" customHeight="1" x14ac:dyDescent="0.15">
      <c r="A3" s="21" t="s">
        <v>2244</v>
      </c>
      <c r="B3" s="20"/>
      <c r="C3" s="6"/>
      <c r="D3" s="6"/>
      <c r="E3" s="6"/>
      <c r="F3" s="8"/>
    </row>
    <row r="4" spans="1:6" s="2" customFormat="1" ht="12.95" customHeight="1" x14ac:dyDescent="0.15">
      <c r="A4" s="21" t="s">
        <v>2245</v>
      </c>
      <c r="B4" s="20"/>
      <c r="C4" s="6"/>
      <c r="D4" s="6"/>
      <c r="E4" s="6"/>
      <c r="F4" s="8"/>
    </row>
    <row r="5" spans="1:6" s="2" customFormat="1" ht="12.95" customHeight="1" x14ac:dyDescent="0.15">
      <c r="A5" s="21" t="s">
        <v>2246</v>
      </c>
      <c r="B5" s="20"/>
      <c r="C5" s="6"/>
      <c r="D5" s="6"/>
      <c r="E5" s="6"/>
      <c r="F5" s="8"/>
    </row>
    <row r="6" spans="1:6" s="2" customFormat="1" ht="12.95" customHeight="1" x14ac:dyDescent="0.15">
      <c r="A6" s="21" t="s">
        <v>2247</v>
      </c>
      <c r="B6" s="20"/>
      <c r="C6" s="6"/>
      <c r="D6" s="6"/>
      <c r="E6" s="6"/>
      <c r="F6" s="8"/>
    </row>
    <row r="7" spans="1:6" s="2" customFormat="1" ht="12.95" customHeight="1" x14ac:dyDescent="0.15">
      <c r="A7" s="21" t="s">
        <v>2248</v>
      </c>
      <c r="B7" s="20"/>
      <c r="C7" s="6"/>
      <c r="D7" s="6"/>
      <c r="E7" s="6"/>
      <c r="F7" s="8"/>
    </row>
    <row r="8" spans="1:6" s="2" customFormat="1" ht="12.95" customHeight="1" x14ac:dyDescent="0.25">
      <c r="A8" s="22" t="s">
        <v>2249</v>
      </c>
      <c r="B8" s="20"/>
      <c r="C8" s="6"/>
      <c r="D8" s="6"/>
      <c r="E8" s="6"/>
      <c r="F8" s="8"/>
    </row>
    <row r="9" spans="1:6" s="2" customFormat="1" ht="12.95" customHeight="1" x14ac:dyDescent="0.2">
      <c r="A9" s="10"/>
      <c r="B9" s="6"/>
      <c r="C9" s="6"/>
      <c r="D9" s="6"/>
      <c r="E9" s="6"/>
      <c r="F9" s="8"/>
    </row>
    <row r="10" spans="1:6" ht="21.95" customHeight="1" x14ac:dyDescent="0.3">
      <c r="A10" s="3" t="s">
        <v>0</v>
      </c>
    </row>
    <row r="11" spans="1:6" s="4" customFormat="1" ht="21.95" customHeight="1" x14ac:dyDescent="0.2">
      <c r="A11" s="13"/>
      <c r="B11" s="13" t="s">
        <v>2</v>
      </c>
      <c r="C11" s="13" t="s">
        <v>1498</v>
      </c>
      <c r="D11" s="13" t="s">
        <v>3</v>
      </c>
      <c r="E11" s="13" t="s">
        <v>4</v>
      </c>
      <c r="F11" s="13" t="s">
        <v>5</v>
      </c>
    </row>
    <row r="12" spans="1:6" s="5" customFormat="1" ht="15" customHeight="1" x14ac:dyDescent="0.2">
      <c r="A12" s="15" t="s">
        <v>18</v>
      </c>
      <c r="B12" s="12"/>
      <c r="C12" s="11"/>
      <c r="D12" s="12"/>
      <c r="E12" s="12"/>
      <c r="F12" s="12"/>
    </row>
    <row r="13" spans="1:6" s="5" customFormat="1" ht="90" customHeight="1" x14ac:dyDescent="0.2">
      <c r="A13" s="14"/>
      <c r="B13" s="11" t="s">
        <v>1312</v>
      </c>
      <c r="C13" s="11" t="s">
        <v>1507</v>
      </c>
      <c r="D13" s="11" t="s">
        <v>1313</v>
      </c>
      <c r="E13" s="11" t="s">
        <v>1447</v>
      </c>
      <c r="F13" s="16">
        <v>3644</v>
      </c>
    </row>
    <row r="14" spans="1:6" s="1" customFormat="1" ht="90" customHeight="1" x14ac:dyDescent="0.2">
      <c r="A14" s="14"/>
      <c r="B14" s="11" t="s">
        <v>19</v>
      </c>
      <c r="C14" s="11" t="s">
        <v>1508</v>
      </c>
      <c r="D14" s="11" t="s">
        <v>20</v>
      </c>
      <c r="E14" s="11" t="s">
        <v>21</v>
      </c>
      <c r="F14" s="16">
        <v>2333</v>
      </c>
    </row>
    <row r="15" spans="1:6" s="1" customFormat="1" ht="90" customHeight="1" x14ac:dyDescent="0.2">
      <c r="A15" s="14"/>
      <c r="B15" s="11" t="s">
        <v>22</v>
      </c>
      <c r="C15" s="11" t="s">
        <v>1509</v>
      </c>
      <c r="D15" s="11" t="s">
        <v>23</v>
      </c>
      <c r="E15" s="11" t="s">
        <v>24</v>
      </c>
      <c r="F15" s="16">
        <v>2385</v>
      </c>
    </row>
    <row r="16" spans="1:6" s="1" customFormat="1" ht="90" customHeight="1" x14ac:dyDescent="0.2">
      <c r="A16" s="14"/>
      <c r="B16" s="11" t="s">
        <v>1314</v>
      </c>
      <c r="C16" s="11" t="s">
        <v>1510</v>
      </c>
      <c r="D16" s="11" t="s">
        <v>1318</v>
      </c>
      <c r="E16" s="11" t="s">
        <v>1446</v>
      </c>
      <c r="F16" s="16">
        <v>2880</v>
      </c>
    </row>
    <row r="17" spans="1:6" s="1" customFormat="1" ht="90" customHeight="1" x14ac:dyDescent="0.2">
      <c r="A17" s="14"/>
      <c r="B17" s="11" t="s">
        <v>1315</v>
      </c>
      <c r="C17" s="11" t="s">
        <v>1511</v>
      </c>
      <c r="D17" s="11" t="s">
        <v>1319</v>
      </c>
      <c r="E17" s="11" t="s">
        <v>1449</v>
      </c>
      <c r="F17" s="16">
        <v>5167</v>
      </c>
    </row>
    <row r="18" spans="1:6" s="1" customFormat="1" ht="90" customHeight="1" x14ac:dyDescent="0.2">
      <c r="A18" s="14"/>
      <c r="B18" s="11" t="s">
        <v>1316</v>
      </c>
      <c r="C18" s="11" t="s">
        <v>1512</v>
      </c>
      <c r="D18" s="11" t="s">
        <v>1320</v>
      </c>
      <c r="E18" s="11" t="s">
        <v>1450</v>
      </c>
      <c r="F18" s="16">
        <v>2796</v>
      </c>
    </row>
    <row r="19" spans="1:6" s="1" customFormat="1" ht="90" customHeight="1" x14ac:dyDescent="0.2">
      <c r="A19" s="14"/>
      <c r="B19" s="11" t="s">
        <v>1317</v>
      </c>
      <c r="C19" s="11" t="s">
        <v>1513</v>
      </c>
      <c r="D19" s="11" t="s">
        <v>1321</v>
      </c>
      <c r="E19" s="11" t="s">
        <v>1451</v>
      </c>
      <c r="F19" s="16">
        <v>2986</v>
      </c>
    </row>
    <row r="20" spans="1:6" s="1" customFormat="1" ht="90" customHeight="1" x14ac:dyDescent="0.2">
      <c r="A20" s="14"/>
      <c r="B20" s="11" t="s">
        <v>25</v>
      </c>
      <c r="C20" s="11" t="s">
        <v>1514</v>
      </c>
      <c r="D20" s="11" t="s">
        <v>26</v>
      </c>
      <c r="E20" s="11" t="s">
        <v>27</v>
      </c>
      <c r="F20" s="16">
        <v>3457</v>
      </c>
    </row>
    <row r="21" spans="1:6" s="1" customFormat="1" ht="90" customHeight="1" x14ac:dyDescent="0.2">
      <c r="A21" s="14"/>
      <c r="B21" s="11" t="s">
        <v>28</v>
      </c>
      <c r="C21" s="11" t="s">
        <v>1515</v>
      </c>
      <c r="D21" s="11" t="s">
        <v>29</v>
      </c>
      <c r="E21" s="11" t="s">
        <v>30</v>
      </c>
      <c r="F21" s="16">
        <v>3974</v>
      </c>
    </row>
    <row r="22" spans="1:6" s="1" customFormat="1" ht="90" customHeight="1" x14ac:dyDescent="0.2">
      <c r="A22" s="14"/>
      <c r="B22" s="11" t="s">
        <v>1322</v>
      </c>
      <c r="C22" s="11" t="s">
        <v>1516</v>
      </c>
      <c r="D22" s="11" t="s">
        <v>1323</v>
      </c>
      <c r="E22" s="11" t="s">
        <v>1452</v>
      </c>
      <c r="F22" s="16">
        <v>9005</v>
      </c>
    </row>
    <row r="23" spans="1:6" s="1" customFormat="1" ht="105.75" customHeight="1" x14ac:dyDescent="0.2">
      <c r="A23" s="14"/>
      <c r="B23" s="11" t="s">
        <v>31</v>
      </c>
      <c r="C23" s="11" t="s">
        <v>1517</v>
      </c>
      <c r="D23" s="11" t="s">
        <v>32</v>
      </c>
      <c r="E23" s="11" t="s">
        <v>33</v>
      </c>
      <c r="F23" s="16">
        <v>8591</v>
      </c>
    </row>
    <row r="24" spans="1:6" s="1" customFormat="1" ht="115.5" customHeight="1" x14ac:dyDescent="0.2">
      <c r="A24" s="14"/>
      <c r="B24" s="11" t="s">
        <v>1324</v>
      </c>
      <c r="C24" s="11" t="s">
        <v>1518</v>
      </c>
      <c r="D24" s="11" t="s">
        <v>1325</v>
      </c>
      <c r="E24" s="11" t="s">
        <v>1453</v>
      </c>
      <c r="F24" s="16">
        <v>6005</v>
      </c>
    </row>
    <row r="25" spans="1:6" s="1" customFormat="1" ht="137.25" customHeight="1" x14ac:dyDescent="0.2">
      <c r="A25" s="14"/>
      <c r="B25" s="11" t="s">
        <v>1326</v>
      </c>
      <c r="C25" s="11" t="s">
        <v>1519</v>
      </c>
      <c r="D25" s="11" t="s">
        <v>1327</v>
      </c>
      <c r="E25" s="11" t="s">
        <v>1454</v>
      </c>
      <c r="F25" s="16">
        <v>8914</v>
      </c>
    </row>
    <row r="26" spans="1:6" s="1" customFormat="1" ht="194.25" customHeight="1" x14ac:dyDescent="0.2">
      <c r="A26" s="14"/>
      <c r="B26" s="11" t="s">
        <v>34</v>
      </c>
      <c r="C26" s="11" t="s">
        <v>1520</v>
      </c>
      <c r="D26" s="11" t="s">
        <v>35</v>
      </c>
      <c r="E26" s="11" t="s">
        <v>36</v>
      </c>
      <c r="F26" s="16">
        <v>5959</v>
      </c>
    </row>
    <row r="27" spans="1:6" s="5" customFormat="1" ht="15" customHeight="1" x14ac:dyDescent="0.2">
      <c r="A27" s="15" t="s">
        <v>634</v>
      </c>
      <c r="B27" s="12"/>
      <c r="C27" s="11"/>
      <c r="D27" s="12"/>
      <c r="E27" s="12"/>
      <c r="F27" s="12"/>
    </row>
    <row r="28" spans="1:6" s="1" customFormat="1" ht="103.5" customHeight="1" x14ac:dyDescent="0.2">
      <c r="A28" s="14"/>
      <c r="B28" s="11" t="s">
        <v>635</v>
      </c>
      <c r="C28" s="11" t="s">
        <v>1747</v>
      </c>
      <c r="D28" s="11" t="s">
        <v>636</v>
      </c>
      <c r="E28" s="11" t="s">
        <v>637</v>
      </c>
      <c r="F28" s="16">
        <v>11430</v>
      </c>
    </row>
    <row r="29" spans="1:6" s="1" customFormat="1" ht="90" customHeight="1" x14ac:dyDescent="0.2">
      <c r="A29" s="14"/>
      <c r="B29" s="11" t="s">
        <v>638</v>
      </c>
      <c r="C29" s="11" t="s">
        <v>1748</v>
      </c>
      <c r="D29" s="11" t="s">
        <v>639</v>
      </c>
      <c r="E29" s="11" t="s">
        <v>640</v>
      </c>
      <c r="F29" s="16">
        <v>8008</v>
      </c>
    </row>
    <row r="30" spans="1:6" s="1" customFormat="1" ht="285" customHeight="1" x14ac:dyDescent="0.2">
      <c r="A30" s="14"/>
      <c r="B30" s="11" t="s">
        <v>641</v>
      </c>
      <c r="C30" s="11" t="s">
        <v>1749</v>
      </c>
      <c r="D30" s="11" t="s">
        <v>642</v>
      </c>
      <c r="E30" s="11" t="s">
        <v>643</v>
      </c>
      <c r="F30" s="16">
        <v>7072</v>
      </c>
    </row>
    <row r="31" spans="1:6" s="1" customFormat="1" ht="354" customHeight="1" x14ac:dyDescent="0.2">
      <c r="A31" s="14"/>
      <c r="B31" s="11" t="s">
        <v>644</v>
      </c>
      <c r="C31" s="11" t="s">
        <v>1750</v>
      </c>
      <c r="D31" s="11" t="s">
        <v>645</v>
      </c>
      <c r="E31" s="11" t="s">
        <v>1286</v>
      </c>
      <c r="F31" s="16">
        <v>7696</v>
      </c>
    </row>
    <row r="32" spans="1:6" s="1" customFormat="1" ht="320.25" customHeight="1" x14ac:dyDescent="0.2">
      <c r="A32" s="14"/>
      <c r="B32" s="11" t="s">
        <v>646</v>
      </c>
      <c r="C32" s="11" t="s">
        <v>1751</v>
      </c>
      <c r="D32" s="11" t="s">
        <v>647</v>
      </c>
      <c r="E32" s="11" t="s">
        <v>648</v>
      </c>
      <c r="F32" s="16">
        <v>9256</v>
      </c>
    </row>
    <row r="33" spans="1:6" s="1" customFormat="1" ht="261.75" customHeight="1" x14ac:dyDescent="0.2">
      <c r="A33" s="14"/>
      <c r="B33" s="11" t="s">
        <v>649</v>
      </c>
      <c r="C33" s="11" t="s">
        <v>1752</v>
      </c>
      <c r="D33" s="11" t="s">
        <v>650</v>
      </c>
      <c r="E33" s="11" t="s">
        <v>651</v>
      </c>
      <c r="F33" s="16">
        <v>9048</v>
      </c>
    </row>
    <row r="34" spans="1:6" s="1" customFormat="1" ht="318" customHeight="1" x14ac:dyDescent="0.2">
      <c r="A34" s="14"/>
      <c r="B34" s="11" t="s">
        <v>652</v>
      </c>
      <c r="C34" s="11" t="s">
        <v>1753</v>
      </c>
      <c r="D34" s="11" t="s">
        <v>653</v>
      </c>
      <c r="E34" s="11" t="s">
        <v>1287</v>
      </c>
      <c r="F34" s="16">
        <v>10712</v>
      </c>
    </row>
    <row r="35" spans="1:6" s="1" customFormat="1" ht="308.25" customHeight="1" x14ac:dyDescent="0.2">
      <c r="A35" s="14"/>
      <c r="B35" s="11" t="s">
        <v>654</v>
      </c>
      <c r="C35" s="11" t="s">
        <v>1754</v>
      </c>
      <c r="D35" s="11" t="s">
        <v>655</v>
      </c>
      <c r="E35" s="11" t="s">
        <v>656</v>
      </c>
      <c r="F35" s="16">
        <v>10296</v>
      </c>
    </row>
    <row r="36" spans="1:6" s="1" customFormat="1" ht="297" customHeight="1" x14ac:dyDescent="0.2">
      <c r="A36" s="14"/>
      <c r="B36" s="11" t="s">
        <v>657</v>
      </c>
      <c r="C36" s="11" t="s">
        <v>1755</v>
      </c>
      <c r="D36" s="11" t="s">
        <v>658</v>
      </c>
      <c r="E36" s="11" t="s">
        <v>659</v>
      </c>
      <c r="F36" s="16">
        <v>15496</v>
      </c>
    </row>
    <row r="37" spans="1:6" s="1" customFormat="1" ht="351.75" customHeight="1" x14ac:dyDescent="0.2">
      <c r="A37" s="14"/>
      <c r="B37" s="11" t="s">
        <v>660</v>
      </c>
      <c r="C37" s="11" t="s">
        <v>1756</v>
      </c>
      <c r="D37" s="11" t="s">
        <v>661</v>
      </c>
      <c r="E37" s="11" t="s">
        <v>662</v>
      </c>
      <c r="F37" s="16">
        <v>13000</v>
      </c>
    </row>
    <row r="38" spans="1:6" s="1" customFormat="1" ht="54.95" customHeight="1" x14ac:dyDescent="0.2">
      <c r="A38" s="14"/>
      <c r="B38" s="11" t="s">
        <v>663</v>
      </c>
      <c r="C38" s="11" t="s">
        <v>1757</v>
      </c>
      <c r="D38" s="11" t="s">
        <v>664</v>
      </c>
      <c r="E38" s="11" t="s">
        <v>665</v>
      </c>
      <c r="F38" s="16">
        <v>2236</v>
      </c>
    </row>
    <row r="39" spans="1:6" s="1" customFormat="1" ht="54.95" customHeight="1" x14ac:dyDescent="0.2">
      <c r="A39" s="14"/>
      <c r="B39" s="11" t="s">
        <v>666</v>
      </c>
      <c r="C39" s="11" t="s">
        <v>1758</v>
      </c>
      <c r="D39" s="11" t="s">
        <v>667</v>
      </c>
      <c r="E39" s="11" t="s">
        <v>668</v>
      </c>
      <c r="F39" s="16">
        <v>3432</v>
      </c>
    </row>
    <row r="40" spans="1:6" s="1" customFormat="1" ht="54.95" customHeight="1" x14ac:dyDescent="0.2">
      <c r="A40" s="14"/>
      <c r="B40" s="11" t="s">
        <v>669</v>
      </c>
      <c r="C40" s="11" t="s">
        <v>1759</v>
      </c>
      <c r="D40" s="11" t="s">
        <v>670</v>
      </c>
      <c r="E40" s="11" t="s">
        <v>671</v>
      </c>
      <c r="F40" s="16">
        <v>9350</v>
      </c>
    </row>
    <row r="41" spans="1:6" s="1" customFormat="1" ht="54.95" customHeight="1" x14ac:dyDescent="0.2">
      <c r="A41" s="14"/>
      <c r="B41" s="11" t="s">
        <v>672</v>
      </c>
      <c r="C41" s="11" t="s">
        <v>1760</v>
      </c>
      <c r="D41" s="11" t="s">
        <v>673</v>
      </c>
      <c r="E41" s="11" t="s">
        <v>674</v>
      </c>
      <c r="F41" s="16">
        <v>796</v>
      </c>
    </row>
  </sheetData>
  <phoneticPr fontId="0" type="noConversion"/>
  <pageMargins left="0.39370078740157483" right="0.39370078740157483" top="0.39370078740157483" bottom="0.39370078740157483" header="0" footer="0"/>
  <pageSetup pageOrder="overThenDown"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9" id="{457E1923-ABBA-49E0-9A20-2A5818B0D1F2}">
            <xm:f>'Значение прошлого прайса'!$M18&lt;&gt;0</xm:f>
            <x14:dxf>
              <font>
                <color rgb="FFFF0000"/>
              </font>
            </x14:dxf>
          </x14:cfRule>
          <xm:sqref>F12:F26</xm:sqref>
        </x14:conditionalFormatting>
        <x14:conditionalFormatting xmlns:xm="http://schemas.microsoft.com/office/excel/2006/main">
          <x14:cfRule type="expression" priority="237" id="{457E1923-ABBA-49E0-9A20-2A5818B0D1F2}">
            <xm:f>'Значение прошлого прайса'!$M275&lt;&gt;0</xm:f>
            <x14:dxf>
              <font>
                <color rgb="FFFF0000"/>
              </font>
            </x14:dxf>
          </x14:cfRule>
          <xm:sqref>F27:F41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N653"/>
  <sheetViews>
    <sheetView workbookViewId="0"/>
  </sheetViews>
  <sheetFormatPr defaultRowHeight="11.25" x14ac:dyDescent="0.2"/>
  <sheetData>
    <row r="1" spans="1:14" ht="15" x14ac:dyDescent="0.25">
      <c r="A1" t="s">
        <v>1</v>
      </c>
      <c r="B1" t="s">
        <v>2</v>
      </c>
      <c r="C1" t="s">
        <v>1498</v>
      </c>
      <c r="D1" t="s">
        <v>3</v>
      </c>
      <c r="E1" t="s">
        <v>4</v>
      </c>
      <c r="F1" t="s">
        <v>5</v>
      </c>
      <c r="G1" t="s">
        <v>6</v>
      </c>
      <c r="H1" t="s">
        <v>1281</v>
      </c>
      <c r="I1" t="s">
        <v>1282</v>
      </c>
      <c r="J1" t="s">
        <v>1490</v>
      </c>
      <c r="K1" t="s">
        <v>1491</v>
      </c>
      <c r="M1" s="17" t="s">
        <v>2044</v>
      </c>
      <c r="N1" s="17" t="s">
        <v>6</v>
      </c>
    </row>
    <row r="2" spans="1:14" s="18" customFormat="1" ht="15" x14ac:dyDescent="0.25">
      <c r="A2" s="18" t="s">
        <v>1283</v>
      </c>
      <c r="I2" s="18">
        <v>0</v>
      </c>
      <c r="M2" s="19"/>
    </row>
    <row r="3" spans="1:14" ht="15" x14ac:dyDescent="0.25">
      <c r="B3">
        <v>536580</v>
      </c>
      <c r="C3" t="s">
        <v>2038</v>
      </c>
      <c r="D3" t="s">
        <v>1308</v>
      </c>
      <c r="E3" t="s">
        <v>2042</v>
      </c>
      <c r="F3">
        <v>4721</v>
      </c>
      <c r="G3">
        <v>3795</v>
      </c>
      <c r="H3">
        <v>0.19614488455835632</v>
      </c>
      <c r="J3" t="s">
        <v>2108</v>
      </c>
      <c r="K3" t="s">
        <v>1494</v>
      </c>
      <c r="M3" s="17" t="e">
        <f>F3-Инструмент!#REF!</f>
        <v>#REF!</v>
      </c>
      <c r="N3" s="17" t="e">
        <f>G3-Инструмент!#REF!</f>
        <v>#REF!</v>
      </c>
    </row>
    <row r="4" spans="1:14" ht="15" x14ac:dyDescent="0.25">
      <c r="B4">
        <v>536581</v>
      </c>
      <c r="C4" t="s">
        <v>2039</v>
      </c>
      <c r="D4" t="s">
        <v>1307</v>
      </c>
      <c r="E4" t="s">
        <v>2043</v>
      </c>
      <c r="F4">
        <v>5343</v>
      </c>
      <c r="G4">
        <v>4295</v>
      </c>
      <c r="H4">
        <v>0.19614448811529106</v>
      </c>
      <c r="J4" t="s">
        <v>2109</v>
      </c>
      <c r="K4" t="s">
        <v>1492</v>
      </c>
      <c r="M4" s="17" t="e">
        <f>F4-Инструмент!#REF!</f>
        <v>#REF!</v>
      </c>
      <c r="N4" s="17" t="e">
        <f>G4-Инструмент!#REF!</f>
        <v>#REF!</v>
      </c>
    </row>
    <row r="5" spans="1:14" s="18" customFormat="1" ht="15" x14ac:dyDescent="0.25">
      <c r="A5" s="18" t="s">
        <v>1306</v>
      </c>
      <c r="M5" s="19"/>
      <c r="N5" s="19"/>
    </row>
    <row r="6" spans="1:14" ht="15" x14ac:dyDescent="0.25">
      <c r="B6" t="s">
        <v>1489</v>
      </c>
      <c r="C6" t="s">
        <v>1499</v>
      </c>
      <c r="D6" t="s">
        <v>1298</v>
      </c>
      <c r="E6" t="s">
        <v>1302</v>
      </c>
      <c r="F6">
        <v>33000</v>
      </c>
      <c r="G6">
        <v>24500</v>
      </c>
      <c r="H6">
        <v>0.25757575757575757</v>
      </c>
      <c r="J6" t="s">
        <v>2110</v>
      </c>
      <c r="K6" t="s">
        <v>1494</v>
      </c>
      <c r="M6" s="17" t="e">
        <f>F6-Инструмент!#REF!</f>
        <v>#REF!</v>
      </c>
      <c r="N6" s="17" t="e">
        <f>G6-Инструмент!#REF!</f>
        <v>#REF!</v>
      </c>
    </row>
    <row r="7" spans="1:14" ht="15" x14ac:dyDescent="0.25">
      <c r="B7" t="s">
        <v>1486</v>
      </c>
      <c r="C7" t="s">
        <v>1500</v>
      </c>
      <c r="D7" t="s">
        <v>1299</v>
      </c>
      <c r="E7" t="s">
        <v>1303</v>
      </c>
      <c r="F7">
        <v>31250</v>
      </c>
      <c r="G7">
        <v>24075</v>
      </c>
      <c r="H7">
        <v>0.22960000000000003</v>
      </c>
      <c r="J7" t="s">
        <v>2110</v>
      </c>
      <c r="K7" t="s">
        <v>1492</v>
      </c>
      <c r="M7" s="17" t="e">
        <f>F7-Инструмент!#REF!</f>
        <v>#REF!</v>
      </c>
      <c r="N7" s="17" t="e">
        <f>G7-Инструмент!#REF!</f>
        <v>#REF!</v>
      </c>
    </row>
    <row r="8" spans="1:14" ht="15" x14ac:dyDescent="0.25">
      <c r="B8" t="s">
        <v>1487</v>
      </c>
      <c r="C8" t="s">
        <v>2040</v>
      </c>
      <c r="D8" t="s">
        <v>1300</v>
      </c>
      <c r="E8" t="s">
        <v>1304</v>
      </c>
      <c r="F8">
        <v>36400</v>
      </c>
      <c r="G8">
        <v>28070</v>
      </c>
      <c r="H8">
        <v>0.22884615384615381</v>
      </c>
      <c r="J8" t="s">
        <v>2110</v>
      </c>
      <c r="K8" t="s">
        <v>1494</v>
      </c>
      <c r="M8" s="17" t="e">
        <f>F8-Инструмент!#REF!</f>
        <v>#REF!</v>
      </c>
      <c r="N8" s="17" t="e">
        <f>G8-Инструмент!#REF!</f>
        <v>#REF!</v>
      </c>
    </row>
    <row r="9" spans="1:14" ht="15" x14ac:dyDescent="0.25">
      <c r="B9" t="s">
        <v>1488</v>
      </c>
      <c r="C9" t="s">
        <v>2041</v>
      </c>
      <c r="D9" t="s">
        <v>1301</v>
      </c>
      <c r="E9" t="s">
        <v>1305</v>
      </c>
      <c r="F9">
        <v>36400</v>
      </c>
      <c r="G9">
        <v>28070</v>
      </c>
      <c r="H9">
        <v>0.22884615384615381</v>
      </c>
      <c r="J9" t="s">
        <v>2112</v>
      </c>
      <c r="K9" t="s">
        <v>1492</v>
      </c>
      <c r="M9" s="17" t="e">
        <f>F9-Инструмент!#REF!</f>
        <v>#REF!</v>
      </c>
      <c r="N9" s="17" t="e">
        <f>G9-Инструмент!#REF!</f>
        <v>#REF!</v>
      </c>
    </row>
    <row r="10" spans="1:14" s="18" customFormat="1" ht="15" x14ac:dyDescent="0.25">
      <c r="A10" s="18" t="s">
        <v>1309</v>
      </c>
      <c r="M10" s="19"/>
      <c r="N10" s="19"/>
    </row>
    <row r="11" spans="1:14" ht="15" x14ac:dyDescent="0.25">
      <c r="B11" t="s">
        <v>1310</v>
      </c>
      <c r="C11" t="s">
        <v>1501</v>
      </c>
      <c r="D11" t="s">
        <v>1311</v>
      </c>
      <c r="E11" t="s">
        <v>1448</v>
      </c>
      <c r="F11">
        <v>701</v>
      </c>
      <c r="G11">
        <v>420</v>
      </c>
      <c r="H11">
        <v>0.40085592011412263</v>
      </c>
      <c r="J11" t="s">
        <v>2113</v>
      </c>
      <c r="K11" t="s">
        <v>1494</v>
      </c>
      <c r="M11" s="17" t="e">
        <f>F11-Инструмент!#REF!</f>
        <v>#REF!</v>
      </c>
      <c r="N11" s="17" t="e">
        <f>G11-Инструмент!#REF!</f>
        <v>#REF!</v>
      </c>
    </row>
    <row r="12" spans="1:14" s="18" customFormat="1" ht="15" x14ac:dyDescent="0.25">
      <c r="A12" s="18" t="s">
        <v>7</v>
      </c>
      <c r="M12" s="19"/>
      <c r="N12" s="19"/>
    </row>
    <row r="13" spans="1:14" ht="15" x14ac:dyDescent="0.25">
      <c r="B13" t="s">
        <v>8</v>
      </c>
      <c r="C13" t="s">
        <v>1502</v>
      </c>
      <c r="D13" t="s">
        <v>9</v>
      </c>
      <c r="E13" t="s">
        <v>9</v>
      </c>
      <c r="F13">
        <v>4500</v>
      </c>
      <c r="G13">
        <v>2900</v>
      </c>
      <c r="H13">
        <v>0.35555555555555551</v>
      </c>
      <c r="J13" t="s">
        <v>2109</v>
      </c>
      <c r="K13" t="s">
        <v>1495</v>
      </c>
      <c r="M13" s="17" t="e">
        <f>F13-Инструмент!#REF!</f>
        <v>#REF!</v>
      </c>
      <c r="N13" s="17" t="e">
        <f>G13-Инструмент!#REF!</f>
        <v>#REF!</v>
      </c>
    </row>
    <row r="14" spans="1:14" ht="15" x14ac:dyDescent="0.25">
      <c r="B14" t="s">
        <v>10</v>
      </c>
      <c r="C14" t="s">
        <v>1503</v>
      </c>
      <c r="D14" t="s">
        <v>11</v>
      </c>
      <c r="F14">
        <v>12690</v>
      </c>
      <c r="G14">
        <v>9400</v>
      </c>
      <c r="H14">
        <v>0.2592592592592593</v>
      </c>
      <c r="J14" t="s">
        <v>2112</v>
      </c>
      <c r="K14" t="s">
        <v>1494</v>
      </c>
      <c r="M14" s="17" t="e">
        <f>F14-Инструмент!#REF!</f>
        <v>#REF!</v>
      </c>
      <c r="N14" s="17" t="e">
        <f>G14-Инструмент!#REF!</f>
        <v>#REF!</v>
      </c>
    </row>
    <row r="15" spans="1:14" ht="15" x14ac:dyDescent="0.25">
      <c r="B15" t="s">
        <v>12</v>
      </c>
      <c r="C15" t="s">
        <v>1504</v>
      </c>
      <c r="D15" t="s">
        <v>13</v>
      </c>
      <c r="F15">
        <v>3620</v>
      </c>
      <c r="G15">
        <v>2350</v>
      </c>
      <c r="H15">
        <v>0.350828729281768</v>
      </c>
      <c r="J15" t="s">
        <v>2112</v>
      </c>
      <c r="K15" t="s">
        <v>1492</v>
      </c>
      <c r="M15" s="17" t="e">
        <f>F15-Инструмент!#REF!</f>
        <v>#REF!</v>
      </c>
      <c r="N15" s="17" t="e">
        <f>G15-Инструмент!#REF!</f>
        <v>#REF!</v>
      </c>
    </row>
    <row r="16" spans="1:14" ht="15" x14ac:dyDescent="0.25">
      <c r="B16" t="s">
        <v>14</v>
      </c>
      <c r="C16" t="s">
        <v>1505</v>
      </c>
      <c r="D16" t="s">
        <v>15</v>
      </c>
      <c r="F16">
        <v>2505</v>
      </c>
      <c r="G16">
        <v>1670</v>
      </c>
      <c r="H16">
        <v>0.33333333333333337</v>
      </c>
      <c r="J16" t="s">
        <v>2112</v>
      </c>
      <c r="K16" t="s">
        <v>1492</v>
      </c>
      <c r="M16" s="17" t="e">
        <f>F16-Инструмент!#REF!</f>
        <v>#REF!</v>
      </c>
      <c r="N16" s="17" t="e">
        <f>G16-Инструмент!#REF!</f>
        <v>#REF!</v>
      </c>
    </row>
    <row r="17" spans="1:14" ht="15" x14ac:dyDescent="0.25">
      <c r="B17" t="s">
        <v>16</v>
      </c>
      <c r="C17" t="s">
        <v>1506</v>
      </c>
      <c r="D17" t="s">
        <v>17</v>
      </c>
      <c r="F17">
        <v>7260</v>
      </c>
      <c r="G17">
        <v>4715</v>
      </c>
      <c r="H17">
        <v>0.35055096418732778</v>
      </c>
      <c r="J17" t="s">
        <v>2112</v>
      </c>
      <c r="K17" t="s">
        <v>1492</v>
      </c>
      <c r="M17" s="17" t="e">
        <f>F17-Инструмент!#REF!</f>
        <v>#REF!</v>
      </c>
      <c r="N17" s="17" t="e">
        <f>G17-Инструмент!#REF!</f>
        <v>#REF!</v>
      </c>
    </row>
    <row r="18" spans="1:14" s="18" customFormat="1" ht="15" x14ac:dyDescent="0.25">
      <c r="A18" s="18" t="s">
        <v>18</v>
      </c>
      <c r="M18" s="19"/>
      <c r="N18" s="19"/>
    </row>
    <row r="19" spans="1:14" ht="15" x14ac:dyDescent="0.25">
      <c r="B19" t="s">
        <v>1312</v>
      </c>
      <c r="C19" t="s">
        <v>1507</v>
      </c>
      <c r="D19" t="s">
        <v>1313</v>
      </c>
      <c r="E19" t="s">
        <v>1447</v>
      </c>
      <c r="F19">
        <v>3644</v>
      </c>
      <c r="G19">
        <v>2186</v>
      </c>
      <c r="H19">
        <v>0.40010976948408339</v>
      </c>
      <c r="J19" t="s">
        <v>2108</v>
      </c>
      <c r="K19" t="s">
        <v>1493</v>
      </c>
      <c r="M19" s="17">
        <f>F19-Инструмент!F13</f>
        <v>0</v>
      </c>
      <c r="N19" s="17" t="e">
        <f>G19-Инструмент!#REF!</f>
        <v>#REF!</v>
      </c>
    </row>
    <row r="20" spans="1:14" ht="15" x14ac:dyDescent="0.25">
      <c r="B20" t="s">
        <v>19</v>
      </c>
      <c r="C20" t="s">
        <v>1508</v>
      </c>
      <c r="D20" t="s">
        <v>20</v>
      </c>
      <c r="E20" t="s">
        <v>21</v>
      </c>
      <c r="F20">
        <v>2333</v>
      </c>
      <c r="G20">
        <v>1400</v>
      </c>
      <c r="H20">
        <v>0.39991427346763819</v>
      </c>
      <c r="J20" t="s">
        <v>2109</v>
      </c>
      <c r="K20" t="s">
        <v>1495</v>
      </c>
      <c r="M20" s="17">
        <f>F20-Инструмент!F14</f>
        <v>0</v>
      </c>
      <c r="N20" s="17" t="e">
        <f>G20-Инструмент!#REF!</f>
        <v>#REF!</v>
      </c>
    </row>
    <row r="21" spans="1:14" ht="15" x14ac:dyDescent="0.25">
      <c r="B21" t="s">
        <v>22</v>
      </c>
      <c r="C21" t="s">
        <v>1509</v>
      </c>
      <c r="D21" t="s">
        <v>23</v>
      </c>
      <c r="E21" t="s">
        <v>24</v>
      </c>
      <c r="F21">
        <v>2385</v>
      </c>
      <c r="G21">
        <v>1431</v>
      </c>
      <c r="H21">
        <v>0.4</v>
      </c>
      <c r="J21" t="s">
        <v>2109</v>
      </c>
      <c r="K21" t="s">
        <v>1494</v>
      </c>
      <c r="M21" s="17">
        <f>F21-Инструмент!F15</f>
        <v>0</v>
      </c>
      <c r="N21" s="17" t="e">
        <f>G21-Инструмент!#REF!</f>
        <v>#REF!</v>
      </c>
    </row>
    <row r="22" spans="1:14" ht="15" x14ac:dyDescent="0.25">
      <c r="B22" t="s">
        <v>1314</v>
      </c>
      <c r="C22" t="s">
        <v>1510</v>
      </c>
      <c r="D22" t="s">
        <v>1318</v>
      </c>
      <c r="E22" t="s">
        <v>1446</v>
      </c>
      <c r="F22">
        <v>2880</v>
      </c>
      <c r="G22">
        <v>1727</v>
      </c>
      <c r="H22">
        <v>0.40034722222222219</v>
      </c>
      <c r="J22" t="s">
        <v>2109</v>
      </c>
      <c r="K22" t="s">
        <v>1492</v>
      </c>
      <c r="M22" s="17">
        <f>F22-Инструмент!F16</f>
        <v>0</v>
      </c>
      <c r="N22" s="17" t="e">
        <f>G22-Инструмент!#REF!</f>
        <v>#REF!</v>
      </c>
    </row>
    <row r="23" spans="1:14" ht="15" x14ac:dyDescent="0.25">
      <c r="B23" t="s">
        <v>1315</v>
      </c>
      <c r="C23" t="s">
        <v>1511</v>
      </c>
      <c r="D23" t="s">
        <v>1319</v>
      </c>
      <c r="E23" t="s">
        <v>1449</v>
      </c>
      <c r="F23">
        <v>5167</v>
      </c>
      <c r="G23">
        <v>3100</v>
      </c>
      <c r="H23">
        <v>0.40003870718018197</v>
      </c>
      <c r="J23" t="s">
        <v>2108</v>
      </c>
      <c r="K23" t="s">
        <v>1493</v>
      </c>
      <c r="M23" s="17">
        <f>F23-Инструмент!F17</f>
        <v>0</v>
      </c>
      <c r="N23" s="17" t="e">
        <f>G23-Инструмент!#REF!</f>
        <v>#REF!</v>
      </c>
    </row>
    <row r="24" spans="1:14" ht="15" x14ac:dyDescent="0.25">
      <c r="B24" t="s">
        <v>1316</v>
      </c>
      <c r="C24" t="s">
        <v>1512</v>
      </c>
      <c r="D24" t="s">
        <v>1320</v>
      </c>
      <c r="E24" t="s">
        <v>1450</v>
      </c>
      <c r="F24">
        <v>2796</v>
      </c>
      <c r="G24">
        <v>1678</v>
      </c>
      <c r="H24">
        <v>0.39985693848354797</v>
      </c>
      <c r="J24" t="s">
        <v>2109</v>
      </c>
      <c r="K24" t="s">
        <v>1493</v>
      </c>
      <c r="M24" s="17">
        <f>F24-Инструмент!F18</f>
        <v>0</v>
      </c>
      <c r="N24" s="17" t="e">
        <f>G24-Инструмент!#REF!</f>
        <v>#REF!</v>
      </c>
    </row>
    <row r="25" spans="1:14" ht="15" x14ac:dyDescent="0.25">
      <c r="B25" t="s">
        <v>1317</v>
      </c>
      <c r="C25" t="s">
        <v>1513</v>
      </c>
      <c r="D25" t="s">
        <v>1321</v>
      </c>
      <c r="E25" t="s">
        <v>1451</v>
      </c>
      <c r="F25">
        <v>2986</v>
      </c>
      <c r="G25">
        <v>1792</v>
      </c>
      <c r="H25">
        <v>0.39986604152712657</v>
      </c>
      <c r="J25" t="s">
        <v>2109</v>
      </c>
      <c r="K25" t="s">
        <v>1494</v>
      </c>
      <c r="M25" s="17">
        <f>F25-Инструмент!F19</f>
        <v>0</v>
      </c>
      <c r="N25" s="17" t="e">
        <f>G25-Инструмент!#REF!</f>
        <v>#REF!</v>
      </c>
    </row>
    <row r="26" spans="1:14" ht="15" x14ac:dyDescent="0.25">
      <c r="B26" t="s">
        <v>25</v>
      </c>
      <c r="C26" t="s">
        <v>1514</v>
      </c>
      <c r="D26" t="s">
        <v>26</v>
      </c>
      <c r="E26" t="s">
        <v>27</v>
      </c>
      <c r="F26">
        <v>3457</v>
      </c>
      <c r="G26">
        <v>2074</v>
      </c>
      <c r="H26">
        <v>0.40005785363031532</v>
      </c>
      <c r="J26" t="s">
        <v>2109</v>
      </c>
      <c r="K26" t="s">
        <v>1494</v>
      </c>
      <c r="M26" s="17">
        <f>F26-Инструмент!F20</f>
        <v>0</v>
      </c>
      <c r="N26" s="17" t="e">
        <f>G26-Инструмент!#REF!</f>
        <v>#REF!</v>
      </c>
    </row>
    <row r="27" spans="1:14" ht="15" x14ac:dyDescent="0.25">
      <c r="B27" t="s">
        <v>28</v>
      </c>
      <c r="C27" t="s">
        <v>1515</v>
      </c>
      <c r="D27" t="s">
        <v>29</v>
      </c>
      <c r="E27" t="s">
        <v>30</v>
      </c>
      <c r="F27">
        <v>3974</v>
      </c>
      <c r="G27">
        <v>2385</v>
      </c>
      <c r="H27">
        <v>0.39984901862103672</v>
      </c>
      <c r="J27" t="s">
        <v>2109</v>
      </c>
      <c r="K27" t="s">
        <v>1493</v>
      </c>
      <c r="M27" s="17">
        <f>F27-Инструмент!F21</f>
        <v>0</v>
      </c>
      <c r="N27" s="17" t="e">
        <f>G27-Инструмент!#REF!</f>
        <v>#REF!</v>
      </c>
    </row>
    <row r="28" spans="1:14" ht="15" x14ac:dyDescent="0.25">
      <c r="B28" t="s">
        <v>1322</v>
      </c>
      <c r="C28" t="s">
        <v>1516</v>
      </c>
      <c r="D28" t="s">
        <v>1323</v>
      </c>
      <c r="E28" t="s">
        <v>1452</v>
      </c>
      <c r="F28">
        <v>9005</v>
      </c>
      <c r="G28">
        <v>5403</v>
      </c>
      <c r="H28">
        <v>0.4</v>
      </c>
      <c r="J28" t="s">
        <v>2110</v>
      </c>
      <c r="K28" t="s">
        <v>1493</v>
      </c>
      <c r="M28" s="17">
        <f>F28-Инструмент!F22</f>
        <v>0</v>
      </c>
      <c r="N28" s="17" t="e">
        <f>G28-Инструмент!#REF!</f>
        <v>#REF!</v>
      </c>
    </row>
    <row r="29" spans="1:14" ht="15" x14ac:dyDescent="0.25">
      <c r="B29" t="s">
        <v>31</v>
      </c>
      <c r="C29" t="s">
        <v>1517</v>
      </c>
      <c r="D29" t="s">
        <v>32</v>
      </c>
      <c r="E29" t="s">
        <v>33</v>
      </c>
      <c r="F29">
        <v>8591</v>
      </c>
      <c r="G29">
        <v>5155</v>
      </c>
      <c r="H29">
        <v>0.39995343964614127</v>
      </c>
      <c r="J29" t="s">
        <v>2109</v>
      </c>
      <c r="K29" t="s">
        <v>1496</v>
      </c>
      <c r="M29" s="17">
        <f>F29-Инструмент!F23</f>
        <v>0</v>
      </c>
      <c r="N29" s="17" t="e">
        <f>G29-Инструмент!#REF!</f>
        <v>#REF!</v>
      </c>
    </row>
    <row r="30" spans="1:14" ht="15" x14ac:dyDescent="0.25">
      <c r="B30" t="s">
        <v>1324</v>
      </c>
      <c r="C30" t="s">
        <v>1518</v>
      </c>
      <c r="D30" t="s">
        <v>1325</v>
      </c>
      <c r="E30" t="s">
        <v>1453</v>
      </c>
      <c r="F30">
        <v>6005</v>
      </c>
      <c r="G30">
        <v>3603</v>
      </c>
      <c r="H30">
        <v>0.4</v>
      </c>
      <c r="J30" t="s">
        <v>2108</v>
      </c>
      <c r="K30" t="s">
        <v>1493</v>
      </c>
      <c r="M30" s="17">
        <f>F30-Инструмент!F24</f>
        <v>0</v>
      </c>
      <c r="N30" s="17" t="e">
        <f>G30-Инструмент!#REF!</f>
        <v>#REF!</v>
      </c>
    </row>
    <row r="31" spans="1:14" ht="15" x14ac:dyDescent="0.25">
      <c r="B31" t="s">
        <v>1326</v>
      </c>
      <c r="C31" t="s">
        <v>1519</v>
      </c>
      <c r="D31" t="s">
        <v>1327</v>
      </c>
      <c r="E31" t="s">
        <v>1454</v>
      </c>
      <c r="F31">
        <v>8914</v>
      </c>
      <c r="G31">
        <v>5349</v>
      </c>
      <c r="H31">
        <v>0.39993269015032529</v>
      </c>
      <c r="J31" t="s">
        <v>2108</v>
      </c>
      <c r="K31" t="s">
        <v>1493</v>
      </c>
      <c r="M31" s="17">
        <f>F31-Инструмент!F25</f>
        <v>0</v>
      </c>
      <c r="N31" s="17" t="e">
        <f>G31-Инструмент!#REF!</f>
        <v>#REF!</v>
      </c>
    </row>
    <row r="32" spans="1:14" ht="15" x14ac:dyDescent="0.25">
      <c r="B32" t="s">
        <v>34</v>
      </c>
      <c r="C32" t="s">
        <v>1520</v>
      </c>
      <c r="D32" t="s">
        <v>35</v>
      </c>
      <c r="E32" t="s">
        <v>36</v>
      </c>
      <c r="F32">
        <v>5959</v>
      </c>
      <c r="G32">
        <v>3576</v>
      </c>
      <c r="H32">
        <v>0.39989931196509476</v>
      </c>
      <c r="J32" t="s">
        <v>2109</v>
      </c>
      <c r="K32" t="s">
        <v>1492</v>
      </c>
      <c r="M32" s="17">
        <f>F32-Инструмент!F26</f>
        <v>0</v>
      </c>
      <c r="N32" s="17" t="e">
        <f>G32-Инструмент!#REF!</f>
        <v>#REF!</v>
      </c>
    </row>
    <row r="33" spans="1:14" s="18" customFormat="1" ht="15" x14ac:dyDescent="0.25">
      <c r="A33" s="18" t="s">
        <v>37</v>
      </c>
      <c r="M33" s="19"/>
      <c r="N33" s="19"/>
    </row>
    <row r="34" spans="1:14" s="18" customFormat="1" ht="15" x14ac:dyDescent="0.25">
      <c r="A34" s="18" t="s">
        <v>38</v>
      </c>
      <c r="M34" s="19"/>
      <c r="N34" s="19"/>
    </row>
    <row r="35" spans="1:14" ht="15" x14ac:dyDescent="0.25">
      <c r="B35" t="s">
        <v>39</v>
      </c>
      <c r="C35" t="s">
        <v>1521</v>
      </c>
      <c r="D35" t="s">
        <v>40</v>
      </c>
      <c r="E35" t="s">
        <v>41</v>
      </c>
      <c r="F35">
        <v>59</v>
      </c>
      <c r="G35">
        <v>35</v>
      </c>
      <c r="H35">
        <v>0.40677966101694918</v>
      </c>
      <c r="J35" t="s">
        <v>2115</v>
      </c>
      <c r="K35" t="s">
        <v>1493</v>
      </c>
      <c r="M35" s="17" t="e">
        <f>F35-Инструмент!#REF!</f>
        <v>#REF!</v>
      </c>
      <c r="N35" s="17" t="e">
        <f>G35-Инструмент!#REF!</f>
        <v>#REF!</v>
      </c>
    </row>
    <row r="36" spans="1:14" ht="15" x14ac:dyDescent="0.25">
      <c r="B36" t="s">
        <v>42</v>
      </c>
      <c r="C36" t="s">
        <v>1522</v>
      </c>
      <c r="D36" t="s">
        <v>43</v>
      </c>
      <c r="E36" t="s">
        <v>44</v>
      </c>
      <c r="F36">
        <v>59</v>
      </c>
      <c r="G36">
        <v>35</v>
      </c>
      <c r="H36">
        <v>0.40677966101694918</v>
      </c>
      <c r="J36" t="s">
        <v>2116</v>
      </c>
      <c r="K36" t="s">
        <v>1494</v>
      </c>
      <c r="M36" s="17" t="e">
        <f>F36-Инструмент!#REF!</f>
        <v>#REF!</v>
      </c>
      <c r="N36" s="17" t="e">
        <f>G36-Инструмент!#REF!</f>
        <v>#REF!</v>
      </c>
    </row>
    <row r="37" spans="1:14" ht="15" x14ac:dyDescent="0.25">
      <c r="B37" t="s">
        <v>45</v>
      </c>
      <c r="C37" t="s">
        <v>1523</v>
      </c>
      <c r="D37" t="s">
        <v>46</v>
      </c>
      <c r="E37" t="s">
        <v>47</v>
      </c>
      <c r="F37">
        <v>59</v>
      </c>
      <c r="G37">
        <v>35</v>
      </c>
      <c r="H37">
        <v>0.40677966101694918</v>
      </c>
      <c r="J37" t="s">
        <v>2112</v>
      </c>
      <c r="K37" t="s">
        <v>1495</v>
      </c>
      <c r="M37" s="17" t="e">
        <f>F37-Инструмент!#REF!</f>
        <v>#REF!</v>
      </c>
      <c r="N37" s="17" t="e">
        <f>G37-Инструмент!#REF!</f>
        <v>#REF!</v>
      </c>
    </row>
    <row r="38" spans="1:14" ht="15" x14ac:dyDescent="0.25">
      <c r="B38" t="s">
        <v>48</v>
      </c>
      <c r="C38" t="s">
        <v>1524</v>
      </c>
      <c r="D38" t="s">
        <v>49</v>
      </c>
      <c r="E38" t="s">
        <v>50</v>
      </c>
      <c r="F38">
        <v>59</v>
      </c>
      <c r="G38">
        <v>35</v>
      </c>
      <c r="H38">
        <v>0.40677966101694918</v>
      </c>
      <c r="J38" t="s">
        <v>2115</v>
      </c>
      <c r="K38" t="s">
        <v>1493</v>
      </c>
      <c r="M38" s="17" t="e">
        <f>F38-Инструмент!#REF!</f>
        <v>#REF!</v>
      </c>
      <c r="N38" s="17" t="e">
        <f>G38-Инструмент!#REF!</f>
        <v>#REF!</v>
      </c>
    </row>
    <row r="39" spans="1:14" ht="15" x14ac:dyDescent="0.25">
      <c r="B39" t="s">
        <v>51</v>
      </c>
      <c r="C39" t="s">
        <v>1525</v>
      </c>
      <c r="D39" t="s">
        <v>52</v>
      </c>
      <c r="E39" t="s">
        <v>53</v>
      </c>
      <c r="F39">
        <v>66</v>
      </c>
      <c r="G39">
        <v>40</v>
      </c>
      <c r="H39">
        <v>0.39393939393939392</v>
      </c>
      <c r="J39" t="s">
        <v>2116</v>
      </c>
      <c r="K39" t="s">
        <v>1493</v>
      </c>
      <c r="M39" s="17" t="e">
        <f>F39-Инструмент!#REF!</f>
        <v>#REF!</v>
      </c>
      <c r="N39" s="17" t="e">
        <f>G39-Инструмент!#REF!</f>
        <v>#REF!</v>
      </c>
    </row>
    <row r="40" spans="1:14" ht="15" x14ac:dyDescent="0.25">
      <c r="B40" t="s">
        <v>54</v>
      </c>
      <c r="C40" t="s">
        <v>1526</v>
      </c>
      <c r="D40" t="s">
        <v>55</v>
      </c>
      <c r="E40" t="s">
        <v>56</v>
      </c>
      <c r="F40">
        <v>59</v>
      </c>
      <c r="G40">
        <v>35</v>
      </c>
      <c r="H40">
        <v>0.40677966101694918</v>
      </c>
      <c r="J40" t="s">
        <v>2116</v>
      </c>
      <c r="K40" t="s">
        <v>1493</v>
      </c>
      <c r="M40" s="17" t="e">
        <f>F40-Инструмент!#REF!</f>
        <v>#REF!</v>
      </c>
      <c r="N40" s="17" t="e">
        <f>G40-Инструмент!#REF!</f>
        <v>#REF!</v>
      </c>
    </row>
    <row r="41" spans="1:14" ht="15" x14ac:dyDescent="0.25">
      <c r="B41" t="s">
        <v>57</v>
      </c>
      <c r="C41" t="s">
        <v>1527</v>
      </c>
      <c r="D41" t="s">
        <v>58</v>
      </c>
      <c r="E41" t="s">
        <v>59</v>
      </c>
      <c r="F41">
        <v>59</v>
      </c>
      <c r="G41">
        <v>35</v>
      </c>
      <c r="H41">
        <v>0.40677966101694918</v>
      </c>
      <c r="J41" t="s">
        <v>2116</v>
      </c>
      <c r="K41" t="s">
        <v>1493</v>
      </c>
      <c r="M41" s="17" t="e">
        <f>F41-Инструмент!#REF!</f>
        <v>#REF!</v>
      </c>
      <c r="N41" s="17" t="e">
        <f>G41-Инструмент!#REF!</f>
        <v>#REF!</v>
      </c>
    </row>
    <row r="42" spans="1:14" ht="15" x14ac:dyDescent="0.25">
      <c r="B42" t="s">
        <v>60</v>
      </c>
      <c r="C42" t="s">
        <v>1528</v>
      </c>
      <c r="D42" t="s">
        <v>61</v>
      </c>
      <c r="E42" t="s">
        <v>62</v>
      </c>
      <c r="F42">
        <v>59</v>
      </c>
      <c r="G42">
        <v>35</v>
      </c>
      <c r="H42">
        <v>0.40677966101694918</v>
      </c>
      <c r="J42" t="s">
        <v>2116</v>
      </c>
      <c r="K42" t="s">
        <v>1493</v>
      </c>
      <c r="M42" s="17" t="e">
        <f>F42-Инструмент!#REF!</f>
        <v>#REF!</v>
      </c>
      <c r="N42" s="17" t="e">
        <f>G42-Инструмент!#REF!</f>
        <v>#REF!</v>
      </c>
    </row>
    <row r="43" spans="1:14" ht="15" x14ac:dyDescent="0.25">
      <c r="B43" t="s">
        <v>63</v>
      </c>
      <c r="C43" t="s">
        <v>1529</v>
      </c>
      <c r="D43" t="s">
        <v>64</v>
      </c>
      <c r="E43" t="s">
        <v>65</v>
      </c>
      <c r="F43">
        <v>94</v>
      </c>
      <c r="G43">
        <v>56</v>
      </c>
      <c r="H43">
        <v>0.4042553191489362</v>
      </c>
      <c r="J43" t="s">
        <v>2116</v>
      </c>
      <c r="K43" t="s">
        <v>1493</v>
      </c>
      <c r="M43" s="17" t="e">
        <f>F43-Инструмент!#REF!</f>
        <v>#REF!</v>
      </c>
      <c r="N43" s="17" t="e">
        <f>G43-Инструмент!#REF!</f>
        <v>#REF!</v>
      </c>
    </row>
    <row r="44" spans="1:14" ht="15" x14ac:dyDescent="0.25">
      <c r="B44" t="s">
        <v>66</v>
      </c>
      <c r="C44" t="s">
        <v>1530</v>
      </c>
      <c r="D44" t="s">
        <v>67</v>
      </c>
      <c r="E44" t="s">
        <v>68</v>
      </c>
      <c r="F44">
        <v>75</v>
      </c>
      <c r="G44">
        <v>45</v>
      </c>
      <c r="H44">
        <v>0.4</v>
      </c>
      <c r="J44" t="s">
        <v>2116</v>
      </c>
      <c r="K44" t="s">
        <v>1492</v>
      </c>
      <c r="M44" s="17" t="e">
        <f>F44-Инструмент!#REF!</f>
        <v>#REF!</v>
      </c>
      <c r="N44" s="17" t="e">
        <f>G44-Инструмент!#REF!</f>
        <v>#REF!</v>
      </c>
    </row>
    <row r="45" spans="1:14" ht="15" x14ac:dyDescent="0.25">
      <c r="B45" t="s">
        <v>69</v>
      </c>
      <c r="C45" t="s">
        <v>1531</v>
      </c>
      <c r="D45" t="s">
        <v>70</v>
      </c>
      <c r="E45" t="s">
        <v>71</v>
      </c>
      <c r="F45">
        <v>101</v>
      </c>
      <c r="G45">
        <v>60</v>
      </c>
      <c r="H45">
        <v>0.40594059405940597</v>
      </c>
      <c r="J45" t="s">
        <v>2116</v>
      </c>
      <c r="K45" t="s">
        <v>1495</v>
      </c>
      <c r="M45" s="17" t="e">
        <f>F45-Инструмент!#REF!</f>
        <v>#REF!</v>
      </c>
      <c r="N45" s="17" t="e">
        <f>G45-Инструмент!#REF!</f>
        <v>#REF!</v>
      </c>
    </row>
    <row r="46" spans="1:14" ht="15" x14ac:dyDescent="0.25">
      <c r="B46" t="s">
        <v>72</v>
      </c>
      <c r="C46" t="s">
        <v>1532</v>
      </c>
      <c r="D46" t="s">
        <v>73</v>
      </c>
      <c r="E46" t="s">
        <v>74</v>
      </c>
      <c r="F46">
        <v>89</v>
      </c>
      <c r="G46">
        <v>54</v>
      </c>
      <c r="H46">
        <v>0.3932584269662921</v>
      </c>
      <c r="J46" t="s">
        <v>2116</v>
      </c>
      <c r="K46" t="s">
        <v>1495</v>
      </c>
      <c r="M46" s="17" t="e">
        <f>F46-Инструмент!#REF!</f>
        <v>#REF!</v>
      </c>
      <c r="N46" s="17" t="e">
        <f>G46-Инструмент!#REF!</f>
        <v>#REF!</v>
      </c>
    </row>
    <row r="47" spans="1:14" ht="15" x14ac:dyDescent="0.25">
      <c r="B47" t="s">
        <v>75</v>
      </c>
      <c r="C47" t="s">
        <v>1533</v>
      </c>
      <c r="D47" t="s">
        <v>76</v>
      </c>
      <c r="E47" t="s">
        <v>77</v>
      </c>
      <c r="F47">
        <v>101</v>
      </c>
      <c r="G47">
        <v>60</v>
      </c>
      <c r="H47">
        <v>0.40594059405940597</v>
      </c>
      <c r="J47" t="s">
        <v>2116</v>
      </c>
      <c r="K47" t="s">
        <v>1494</v>
      </c>
      <c r="M47" s="17" t="e">
        <f>F47-Инструмент!#REF!</f>
        <v>#REF!</v>
      </c>
      <c r="N47" s="17" t="e">
        <f>G47-Инструмент!#REF!</f>
        <v>#REF!</v>
      </c>
    </row>
    <row r="48" spans="1:14" ht="15" x14ac:dyDescent="0.25">
      <c r="B48" t="s">
        <v>78</v>
      </c>
      <c r="C48" t="s">
        <v>1534</v>
      </c>
      <c r="D48" t="s">
        <v>79</v>
      </c>
      <c r="E48" t="s">
        <v>80</v>
      </c>
      <c r="F48">
        <v>117</v>
      </c>
      <c r="G48">
        <v>70</v>
      </c>
      <c r="H48">
        <v>0.40170940170940173</v>
      </c>
      <c r="J48" t="s">
        <v>2116</v>
      </c>
      <c r="K48" t="s">
        <v>1495</v>
      </c>
      <c r="M48" s="17" t="e">
        <f>F48-Инструмент!#REF!</f>
        <v>#REF!</v>
      </c>
      <c r="N48" s="17" t="e">
        <f>G48-Инструмент!#REF!</f>
        <v>#REF!</v>
      </c>
    </row>
    <row r="49" spans="2:14" ht="15" x14ac:dyDescent="0.25">
      <c r="B49" t="s">
        <v>81</v>
      </c>
      <c r="C49" t="s">
        <v>1535</v>
      </c>
      <c r="D49" t="s">
        <v>82</v>
      </c>
      <c r="E49" t="s">
        <v>83</v>
      </c>
      <c r="F49">
        <v>160</v>
      </c>
      <c r="G49">
        <v>96</v>
      </c>
      <c r="H49">
        <v>0.4</v>
      </c>
      <c r="J49" t="s">
        <v>2115</v>
      </c>
      <c r="K49" t="s">
        <v>1493</v>
      </c>
      <c r="M49" s="17" t="e">
        <f>F49-Инструмент!#REF!</f>
        <v>#REF!</v>
      </c>
      <c r="N49" s="17" t="e">
        <f>G49-Инструмент!#REF!</f>
        <v>#REF!</v>
      </c>
    </row>
    <row r="50" spans="2:14" ht="15" x14ac:dyDescent="0.25">
      <c r="B50" t="s">
        <v>84</v>
      </c>
      <c r="C50" t="s">
        <v>1536</v>
      </c>
      <c r="D50" t="s">
        <v>85</v>
      </c>
      <c r="E50" t="s">
        <v>86</v>
      </c>
      <c r="F50">
        <v>231</v>
      </c>
      <c r="G50">
        <v>138</v>
      </c>
      <c r="H50">
        <v>0.40259740259740262</v>
      </c>
      <c r="J50" t="s">
        <v>2112</v>
      </c>
      <c r="K50" t="s">
        <v>1495</v>
      </c>
      <c r="M50" s="17" t="e">
        <f>F50-Инструмент!#REF!</f>
        <v>#REF!</v>
      </c>
      <c r="N50" s="17" t="e">
        <f>G50-Инструмент!#REF!</f>
        <v>#REF!</v>
      </c>
    </row>
    <row r="51" spans="2:14" ht="15" x14ac:dyDescent="0.25">
      <c r="B51" t="s">
        <v>87</v>
      </c>
      <c r="C51" t="s">
        <v>1537</v>
      </c>
      <c r="D51" t="s">
        <v>88</v>
      </c>
      <c r="E51" t="s">
        <v>89</v>
      </c>
      <c r="F51">
        <v>245</v>
      </c>
      <c r="G51">
        <v>148</v>
      </c>
      <c r="H51">
        <v>0.39591836734693875</v>
      </c>
      <c r="J51" t="s">
        <v>2115</v>
      </c>
      <c r="K51" t="s">
        <v>1493</v>
      </c>
      <c r="M51" s="17" t="e">
        <f>F51-Инструмент!#REF!</f>
        <v>#REF!</v>
      </c>
      <c r="N51" s="17" t="e">
        <f>G51-Инструмент!#REF!</f>
        <v>#REF!</v>
      </c>
    </row>
    <row r="52" spans="2:14" ht="15" x14ac:dyDescent="0.25">
      <c r="B52" t="s">
        <v>90</v>
      </c>
      <c r="C52" t="s">
        <v>1538</v>
      </c>
      <c r="D52" t="s">
        <v>91</v>
      </c>
      <c r="E52" t="s">
        <v>91</v>
      </c>
      <c r="F52">
        <v>407</v>
      </c>
      <c r="G52">
        <v>244</v>
      </c>
      <c r="H52">
        <v>0.40049140049140053</v>
      </c>
      <c r="J52" t="s">
        <v>2113</v>
      </c>
      <c r="K52" t="s">
        <v>1493</v>
      </c>
      <c r="M52" s="17" t="e">
        <f>F52-Инструмент!#REF!</f>
        <v>#REF!</v>
      </c>
      <c r="N52" s="17" t="e">
        <f>G52-Инструмент!#REF!</f>
        <v>#REF!</v>
      </c>
    </row>
    <row r="53" spans="2:14" ht="15" x14ac:dyDescent="0.25">
      <c r="B53" t="s">
        <v>92</v>
      </c>
      <c r="C53" t="s">
        <v>1539</v>
      </c>
      <c r="D53" t="s">
        <v>93</v>
      </c>
      <c r="E53" t="s">
        <v>93</v>
      </c>
      <c r="F53">
        <v>460</v>
      </c>
      <c r="G53">
        <v>276</v>
      </c>
      <c r="H53">
        <v>0.4</v>
      </c>
      <c r="J53" t="s">
        <v>2109</v>
      </c>
      <c r="K53" t="s">
        <v>1495</v>
      </c>
      <c r="M53" s="17" t="e">
        <f>F53-Инструмент!#REF!</f>
        <v>#REF!</v>
      </c>
      <c r="N53" s="17" t="e">
        <f>G53-Инструмент!#REF!</f>
        <v>#REF!</v>
      </c>
    </row>
    <row r="54" spans="2:14" ht="15" x14ac:dyDescent="0.25">
      <c r="B54" t="s">
        <v>94</v>
      </c>
      <c r="C54" t="s">
        <v>1540</v>
      </c>
      <c r="D54" t="s">
        <v>95</v>
      </c>
      <c r="E54" t="s">
        <v>96</v>
      </c>
      <c r="F54">
        <v>22</v>
      </c>
      <c r="G54">
        <v>14</v>
      </c>
      <c r="H54">
        <v>0.36363636363636365</v>
      </c>
      <c r="J54" t="s">
        <v>2112</v>
      </c>
      <c r="K54" t="s">
        <v>1495</v>
      </c>
      <c r="M54" s="17" t="e">
        <f>F54-Инструмент!#REF!</f>
        <v>#REF!</v>
      </c>
      <c r="N54" s="17" t="e">
        <f>G54-Инструмент!#REF!</f>
        <v>#REF!</v>
      </c>
    </row>
    <row r="55" spans="2:14" ht="15" x14ac:dyDescent="0.25">
      <c r="B55" t="s">
        <v>97</v>
      </c>
      <c r="C55" t="s">
        <v>1541</v>
      </c>
      <c r="D55" t="s">
        <v>98</v>
      </c>
      <c r="E55" t="s">
        <v>99</v>
      </c>
      <c r="F55">
        <v>22</v>
      </c>
      <c r="G55">
        <v>14</v>
      </c>
      <c r="H55">
        <v>0.36363636363636365</v>
      </c>
      <c r="J55" t="s">
        <v>2116</v>
      </c>
      <c r="K55" t="s">
        <v>1493</v>
      </c>
      <c r="M55" s="17" t="e">
        <f>F55-Инструмент!#REF!</f>
        <v>#REF!</v>
      </c>
      <c r="N55" s="17" t="e">
        <f>G55-Инструмент!#REF!</f>
        <v>#REF!</v>
      </c>
    </row>
    <row r="56" spans="2:14" ht="15" x14ac:dyDescent="0.25">
      <c r="B56" t="s">
        <v>100</v>
      </c>
      <c r="C56" t="s">
        <v>1542</v>
      </c>
      <c r="D56" t="s">
        <v>101</v>
      </c>
      <c r="E56" t="s">
        <v>102</v>
      </c>
      <c r="F56">
        <v>22</v>
      </c>
      <c r="G56">
        <v>14</v>
      </c>
      <c r="H56">
        <v>0.36363636363636365</v>
      </c>
      <c r="J56" t="s">
        <v>2116</v>
      </c>
      <c r="K56" t="s">
        <v>1494</v>
      </c>
      <c r="M56" s="17" t="e">
        <f>F56-Инструмент!#REF!</f>
        <v>#REF!</v>
      </c>
      <c r="N56" s="17" t="e">
        <f>G56-Инструмент!#REF!</f>
        <v>#REF!</v>
      </c>
    </row>
    <row r="57" spans="2:14" ht="15" x14ac:dyDescent="0.25">
      <c r="B57" t="s">
        <v>103</v>
      </c>
      <c r="C57" t="s">
        <v>1543</v>
      </c>
      <c r="D57" t="s">
        <v>104</v>
      </c>
      <c r="E57" t="s">
        <v>105</v>
      </c>
      <c r="F57">
        <v>22</v>
      </c>
      <c r="G57">
        <v>14</v>
      </c>
      <c r="H57">
        <v>0.36363636363636365</v>
      </c>
      <c r="J57" t="s">
        <v>2112</v>
      </c>
      <c r="K57" t="s">
        <v>1495</v>
      </c>
      <c r="M57" s="17" t="e">
        <f>F57-Инструмент!#REF!</f>
        <v>#REF!</v>
      </c>
      <c r="N57" s="17" t="e">
        <f>G57-Инструмент!#REF!</f>
        <v>#REF!</v>
      </c>
    </row>
    <row r="58" spans="2:14" ht="15" x14ac:dyDescent="0.25">
      <c r="B58" t="s">
        <v>106</v>
      </c>
      <c r="C58" t="s">
        <v>1544</v>
      </c>
      <c r="D58" t="s">
        <v>107</v>
      </c>
      <c r="E58" t="s">
        <v>108</v>
      </c>
      <c r="F58">
        <v>26</v>
      </c>
      <c r="G58">
        <v>16</v>
      </c>
      <c r="H58">
        <v>0.38461538461538458</v>
      </c>
      <c r="J58" t="s">
        <v>2116</v>
      </c>
      <c r="K58" t="s">
        <v>1492</v>
      </c>
      <c r="M58" s="17" t="e">
        <f>F58-Инструмент!#REF!</f>
        <v>#REF!</v>
      </c>
      <c r="N58" s="17" t="e">
        <f>G58-Инструмент!#REF!</f>
        <v>#REF!</v>
      </c>
    </row>
    <row r="59" spans="2:14" ht="15" x14ac:dyDescent="0.25">
      <c r="B59" t="s">
        <v>109</v>
      </c>
      <c r="C59" t="s">
        <v>1545</v>
      </c>
      <c r="D59" t="s">
        <v>110</v>
      </c>
      <c r="E59" t="s">
        <v>111</v>
      </c>
      <c r="F59">
        <v>30</v>
      </c>
      <c r="G59">
        <v>18</v>
      </c>
      <c r="H59">
        <v>0.4</v>
      </c>
      <c r="J59" t="s">
        <v>2112</v>
      </c>
      <c r="K59" t="s">
        <v>1495</v>
      </c>
      <c r="M59" s="17" t="e">
        <f>F59-Инструмент!#REF!</f>
        <v>#REF!</v>
      </c>
      <c r="N59" s="17" t="e">
        <f>G59-Инструмент!#REF!</f>
        <v>#REF!</v>
      </c>
    </row>
    <row r="60" spans="2:14" ht="15" x14ac:dyDescent="0.25">
      <c r="B60" t="s">
        <v>112</v>
      </c>
      <c r="C60" t="s">
        <v>1546</v>
      </c>
      <c r="D60" t="s">
        <v>113</v>
      </c>
      <c r="E60" t="s">
        <v>114</v>
      </c>
      <c r="F60">
        <v>34</v>
      </c>
      <c r="G60">
        <v>21</v>
      </c>
      <c r="H60">
        <v>0.38235294117647056</v>
      </c>
      <c r="J60" t="s">
        <v>2116</v>
      </c>
      <c r="K60" t="s">
        <v>1492</v>
      </c>
      <c r="M60" s="17" t="e">
        <f>F60-Инструмент!#REF!</f>
        <v>#REF!</v>
      </c>
      <c r="N60" s="17" t="e">
        <f>G60-Инструмент!#REF!</f>
        <v>#REF!</v>
      </c>
    </row>
    <row r="61" spans="2:14" ht="15" x14ac:dyDescent="0.25">
      <c r="B61" t="s">
        <v>115</v>
      </c>
      <c r="C61" t="s">
        <v>1547</v>
      </c>
      <c r="D61" t="s">
        <v>116</v>
      </c>
      <c r="E61" t="s">
        <v>117</v>
      </c>
      <c r="F61">
        <v>37</v>
      </c>
      <c r="G61">
        <v>23</v>
      </c>
      <c r="H61">
        <v>0.3783783783783784</v>
      </c>
      <c r="J61" t="s">
        <v>2116</v>
      </c>
      <c r="K61" t="s">
        <v>1492</v>
      </c>
      <c r="M61" s="17" t="e">
        <f>F61-Инструмент!#REF!</f>
        <v>#REF!</v>
      </c>
      <c r="N61" s="17" t="e">
        <f>G61-Инструмент!#REF!</f>
        <v>#REF!</v>
      </c>
    </row>
    <row r="62" spans="2:14" ht="15" x14ac:dyDescent="0.25">
      <c r="B62" t="s">
        <v>118</v>
      </c>
      <c r="C62" t="s">
        <v>1548</v>
      </c>
      <c r="D62" t="s">
        <v>119</v>
      </c>
      <c r="E62" t="s">
        <v>120</v>
      </c>
      <c r="F62">
        <v>256</v>
      </c>
      <c r="G62">
        <v>154</v>
      </c>
      <c r="H62">
        <v>0.3984375</v>
      </c>
      <c r="J62" t="s">
        <v>2116</v>
      </c>
      <c r="K62" t="s">
        <v>1493</v>
      </c>
      <c r="M62" s="17" t="e">
        <f>F62-Инструмент!#REF!</f>
        <v>#REF!</v>
      </c>
      <c r="N62" s="17" t="e">
        <f>G62-Инструмент!#REF!</f>
        <v>#REF!</v>
      </c>
    </row>
    <row r="63" spans="2:14" ht="15" x14ac:dyDescent="0.25">
      <c r="B63" t="s">
        <v>121</v>
      </c>
      <c r="C63" t="s">
        <v>1549</v>
      </c>
      <c r="D63" t="s">
        <v>122</v>
      </c>
      <c r="E63" t="s">
        <v>123</v>
      </c>
      <c r="F63">
        <v>256</v>
      </c>
      <c r="G63">
        <v>154</v>
      </c>
      <c r="H63">
        <v>0.3984375</v>
      </c>
      <c r="J63" t="s">
        <v>2112</v>
      </c>
      <c r="K63" t="s">
        <v>1495</v>
      </c>
      <c r="M63" s="17" t="e">
        <f>F63-Инструмент!#REF!</f>
        <v>#REF!</v>
      </c>
      <c r="N63" s="17" t="e">
        <f>G63-Инструмент!#REF!</f>
        <v>#REF!</v>
      </c>
    </row>
    <row r="64" spans="2:14" ht="15" x14ac:dyDescent="0.25">
      <c r="B64" t="s">
        <v>124</v>
      </c>
      <c r="C64" t="s">
        <v>1550</v>
      </c>
      <c r="D64" t="s">
        <v>125</v>
      </c>
      <c r="E64" t="s">
        <v>126</v>
      </c>
      <c r="F64">
        <v>256</v>
      </c>
      <c r="G64">
        <v>154</v>
      </c>
      <c r="H64">
        <v>0.3984375</v>
      </c>
      <c r="J64" t="s">
        <v>2116</v>
      </c>
      <c r="K64" t="s">
        <v>1493</v>
      </c>
      <c r="M64" s="17" t="e">
        <f>F64-Инструмент!#REF!</f>
        <v>#REF!</v>
      </c>
      <c r="N64" s="17" t="e">
        <f>G64-Инструмент!#REF!</f>
        <v>#REF!</v>
      </c>
    </row>
    <row r="65" spans="2:14" ht="15" x14ac:dyDescent="0.25">
      <c r="B65" t="s">
        <v>127</v>
      </c>
      <c r="C65" t="s">
        <v>1551</v>
      </c>
      <c r="D65" t="s">
        <v>128</v>
      </c>
      <c r="E65" t="s">
        <v>129</v>
      </c>
      <c r="F65">
        <v>256</v>
      </c>
      <c r="G65">
        <v>154</v>
      </c>
      <c r="H65">
        <v>0.3984375</v>
      </c>
      <c r="J65" t="s">
        <v>2116</v>
      </c>
      <c r="K65" t="s">
        <v>1495</v>
      </c>
      <c r="M65" s="17" t="e">
        <f>F65-Инструмент!#REF!</f>
        <v>#REF!</v>
      </c>
      <c r="N65" s="17" t="e">
        <f>G65-Инструмент!#REF!</f>
        <v>#REF!</v>
      </c>
    </row>
    <row r="66" spans="2:14" ht="15" x14ac:dyDescent="0.25">
      <c r="B66" t="s">
        <v>130</v>
      </c>
      <c r="C66" t="s">
        <v>1552</v>
      </c>
      <c r="D66" t="s">
        <v>131</v>
      </c>
      <c r="E66" t="s">
        <v>132</v>
      </c>
      <c r="F66">
        <v>291</v>
      </c>
      <c r="G66">
        <v>175</v>
      </c>
      <c r="H66">
        <v>0.39862542955326463</v>
      </c>
      <c r="J66" t="s">
        <v>2116</v>
      </c>
      <c r="K66" t="s">
        <v>1495</v>
      </c>
      <c r="M66" s="17" t="e">
        <f>F66-Инструмент!#REF!</f>
        <v>#REF!</v>
      </c>
      <c r="N66" s="17" t="e">
        <f>G66-Инструмент!#REF!</f>
        <v>#REF!</v>
      </c>
    </row>
    <row r="67" spans="2:14" ht="15" x14ac:dyDescent="0.25">
      <c r="B67" t="s">
        <v>133</v>
      </c>
      <c r="C67" t="s">
        <v>1553</v>
      </c>
      <c r="D67" t="s">
        <v>134</v>
      </c>
      <c r="E67" t="s">
        <v>135</v>
      </c>
      <c r="F67">
        <v>315</v>
      </c>
      <c r="G67">
        <v>189</v>
      </c>
      <c r="H67">
        <v>0.4</v>
      </c>
      <c r="J67" t="s">
        <v>2113</v>
      </c>
      <c r="K67" t="s">
        <v>1495</v>
      </c>
      <c r="M67" s="17" t="e">
        <f>F67-Инструмент!#REF!</f>
        <v>#REF!</v>
      </c>
      <c r="N67" s="17" t="e">
        <f>G67-Инструмент!#REF!</f>
        <v>#REF!</v>
      </c>
    </row>
    <row r="68" spans="2:14" ht="15" x14ac:dyDescent="0.25">
      <c r="B68" t="s">
        <v>136</v>
      </c>
      <c r="C68" t="s">
        <v>1554</v>
      </c>
      <c r="D68" t="s">
        <v>137</v>
      </c>
      <c r="E68" t="s">
        <v>138</v>
      </c>
      <c r="F68">
        <v>369</v>
      </c>
      <c r="G68">
        <v>222</v>
      </c>
      <c r="H68">
        <v>0.39837398373983735</v>
      </c>
      <c r="J68" t="s">
        <v>2115</v>
      </c>
      <c r="K68" t="s">
        <v>1495</v>
      </c>
      <c r="M68" s="17" t="e">
        <f>F68-Инструмент!#REF!</f>
        <v>#REF!</v>
      </c>
      <c r="N68" s="17" t="e">
        <f>G68-Инструмент!#REF!</f>
        <v>#REF!</v>
      </c>
    </row>
    <row r="69" spans="2:14" ht="15" x14ac:dyDescent="0.25">
      <c r="B69" t="s">
        <v>139</v>
      </c>
      <c r="C69" t="s">
        <v>1555</v>
      </c>
      <c r="D69" t="s">
        <v>140</v>
      </c>
      <c r="E69" t="s">
        <v>141</v>
      </c>
      <c r="F69">
        <v>368</v>
      </c>
      <c r="G69">
        <v>220</v>
      </c>
      <c r="H69">
        <v>0.40217391304347827</v>
      </c>
      <c r="J69" t="s">
        <v>2112</v>
      </c>
      <c r="K69" t="s">
        <v>1495</v>
      </c>
      <c r="M69" s="17" t="e">
        <f>F69-Инструмент!#REF!</f>
        <v>#REF!</v>
      </c>
      <c r="N69" s="17" t="e">
        <f>G69-Инструмент!#REF!</f>
        <v>#REF!</v>
      </c>
    </row>
    <row r="70" spans="2:14" ht="15" x14ac:dyDescent="0.25">
      <c r="B70" t="s">
        <v>142</v>
      </c>
      <c r="C70" t="s">
        <v>1556</v>
      </c>
      <c r="D70" t="s">
        <v>143</v>
      </c>
      <c r="E70" t="s">
        <v>144</v>
      </c>
      <c r="F70">
        <v>368</v>
      </c>
      <c r="G70">
        <v>220</v>
      </c>
      <c r="H70">
        <v>0.40217391304347827</v>
      </c>
      <c r="J70" t="s">
        <v>2115</v>
      </c>
      <c r="K70" t="s">
        <v>1493</v>
      </c>
      <c r="M70" s="17" t="e">
        <f>F70-Инструмент!#REF!</f>
        <v>#REF!</v>
      </c>
      <c r="N70" s="17" t="e">
        <f>G70-Инструмент!#REF!</f>
        <v>#REF!</v>
      </c>
    </row>
    <row r="71" spans="2:14" ht="15" x14ac:dyDescent="0.25">
      <c r="B71" t="s">
        <v>145</v>
      </c>
      <c r="C71" t="s">
        <v>1557</v>
      </c>
      <c r="D71" t="s">
        <v>146</v>
      </c>
      <c r="E71" t="s">
        <v>147</v>
      </c>
      <c r="F71">
        <v>476</v>
      </c>
      <c r="G71">
        <v>286</v>
      </c>
      <c r="H71">
        <v>0.39915966386554624</v>
      </c>
      <c r="J71" t="s">
        <v>2116</v>
      </c>
      <c r="K71" t="s">
        <v>1493</v>
      </c>
      <c r="M71" s="17" t="e">
        <f>F71-Инструмент!#REF!</f>
        <v>#REF!</v>
      </c>
      <c r="N71" s="17" t="e">
        <f>G71-Инструмент!#REF!</f>
        <v>#REF!</v>
      </c>
    </row>
    <row r="72" spans="2:14" ht="15" x14ac:dyDescent="0.25">
      <c r="B72" t="s">
        <v>148</v>
      </c>
      <c r="C72" t="s">
        <v>1558</v>
      </c>
      <c r="D72" t="s">
        <v>149</v>
      </c>
      <c r="E72" t="s">
        <v>150</v>
      </c>
      <c r="F72">
        <v>511</v>
      </c>
      <c r="G72">
        <v>307</v>
      </c>
      <c r="H72">
        <v>0.39921722113502933</v>
      </c>
      <c r="J72" t="s">
        <v>2112</v>
      </c>
      <c r="K72" t="s">
        <v>1495</v>
      </c>
      <c r="M72" s="17" t="e">
        <f>F72-Инструмент!#REF!</f>
        <v>#REF!</v>
      </c>
      <c r="N72" s="17" t="e">
        <f>G72-Инструмент!#REF!</f>
        <v>#REF!</v>
      </c>
    </row>
    <row r="73" spans="2:14" ht="15" x14ac:dyDescent="0.25">
      <c r="B73" t="s">
        <v>151</v>
      </c>
      <c r="C73" t="s">
        <v>1559</v>
      </c>
      <c r="D73" t="s">
        <v>152</v>
      </c>
      <c r="E73" t="s">
        <v>153</v>
      </c>
      <c r="F73">
        <v>555</v>
      </c>
      <c r="G73">
        <v>333</v>
      </c>
      <c r="H73">
        <v>0.4</v>
      </c>
      <c r="J73" t="s">
        <v>2112</v>
      </c>
      <c r="K73" t="s">
        <v>1495</v>
      </c>
      <c r="M73" s="17" t="e">
        <f>F73-Инструмент!#REF!</f>
        <v>#REF!</v>
      </c>
      <c r="N73" s="17" t="e">
        <f>G73-Инструмент!#REF!</f>
        <v>#REF!</v>
      </c>
    </row>
    <row r="74" spans="2:14" ht="15" x14ac:dyDescent="0.25">
      <c r="B74" t="s">
        <v>154</v>
      </c>
      <c r="C74" t="s">
        <v>1560</v>
      </c>
      <c r="D74" t="s">
        <v>155</v>
      </c>
      <c r="E74" t="s">
        <v>156</v>
      </c>
      <c r="F74">
        <v>634</v>
      </c>
      <c r="G74">
        <v>381</v>
      </c>
      <c r="H74">
        <v>0.39905362776025233</v>
      </c>
      <c r="J74" t="s">
        <v>2115</v>
      </c>
      <c r="K74" t="s">
        <v>1494</v>
      </c>
      <c r="M74" s="17" t="e">
        <f>F74-Инструмент!#REF!</f>
        <v>#REF!</v>
      </c>
      <c r="N74" s="17" t="e">
        <f>G74-Инструмент!#REF!</f>
        <v>#REF!</v>
      </c>
    </row>
    <row r="75" spans="2:14" ht="15" x14ac:dyDescent="0.25">
      <c r="B75" t="s">
        <v>157</v>
      </c>
      <c r="C75" t="s">
        <v>1561</v>
      </c>
      <c r="D75" t="s">
        <v>158</v>
      </c>
      <c r="E75" t="s">
        <v>159</v>
      </c>
      <c r="F75">
        <v>33</v>
      </c>
      <c r="G75">
        <v>20</v>
      </c>
      <c r="H75">
        <v>0.39393939393939392</v>
      </c>
      <c r="J75" t="s">
        <v>2112</v>
      </c>
      <c r="K75" t="s">
        <v>1495</v>
      </c>
      <c r="M75" s="17" t="e">
        <f>F75-Инструмент!#REF!</f>
        <v>#REF!</v>
      </c>
      <c r="N75" s="17" t="e">
        <f>G75-Инструмент!#REF!</f>
        <v>#REF!</v>
      </c>
    </row>
    <row r="76" spans="2:14" ht="15" x14ac:dyDescent="0.25">
      <c r="B76" t="s">
        <v>160</v>
      </c>
      <c r="C76" t="s">
        <v>1562</v>
      </c>
      <c r="D76" t="s">
        <v>161</v>
      </c>
      <c r="E76" t="s">
        <v>162</v>
      </c>
      <c r="F76">
        <v>33</v>
      </c>
      <c r="G76">
        <v>20</v>
      </c>
      <c r="H76">
        <v>0.39393939393939392</v>
      </c>
      <c r="J76" t="s">
        <v>2112</v>
      </c>
      <c r="K76" t="s">
        <v>1495</v>
      </c>
      <c r="M76" s="17" t="e">
        <f>F76-Инструмент!#REF!</f>
        <v>#REF!</v>
      </c>
      <c r="N76" s="17" t="e">
        <f>G76-Инструмент!#REF!</f>
        <v>#REF!</v>
      </c>
    </row>
    <row r="77" spans="2:14" ht="15" x14ac:dyDescent="0.25">
      <c r="B77" t="s">
        <v>163</v>
      </c>
      <c r="C77" t="s">
        <v>1563</v>
      </c>
      <c r="D77" t="s">
        <v>164</v>
      </c>
      <c r="E77" t="s">
        <v>165</v>
      </c>
      <c r="F77">
        <v>33</v>
      </c>
      <c r="G77">
        <v>20</v>
      </c>
      <c r="H77">
        <v>0.39393939393939392</v>
      </c>
      <c r="J77" t="s">
        <v>2116</v>
      </c>
      <c r="K77" t="s">
        <v>1492</v>
      </c>
      <c r="M77" s="17" t="e">
        <f>F77-Инструмент!#REF!</f>
        <v>#REF!</v>
      </c>
      <c r="N77" s="17" t="e">
        <f>G77-Инструмент!#REF!</f>
        <v>#REF!</v>
      </c>
    </row>
    <row r="78" spans="2:14" ht="15" x14ac:dyDescent="0.25">
      <c r="B78" t="s">
        <v>166</v>
      </c>
      <c r="C78" t="s">
        <v>1564</v>
      </c>
      <c r="D78" t="s">
        <v>167</v>
      </c>
      <c r="E78" t="s">
        <v>168</v>
      </c>
      <c r="F78">
        <v>33</v>
      </c>
      <c r="G78">
        <v>20</v>
      </c>
      <c r="H78">
        <v>0.39393939393939392</v>
      </c>
      <c r="J78" t="s">
        <v>2112</v>
      </c>
      <c r="K78" t="s">
        <v>1495</v>
      </c>
      <c r="M78" s="17" t="e">
        <f>F78-Инструмент!#REF!</f>
        <v>#REF!</v>
      </c>
      <c r="N78" s="17" t="e">
        <f>G78-Инструмент!#REF!</f>
        <v>#REF!</v>
      </c>
    </row>
    <row r="79" spans="2:14" ht="15" x14ac:dyDescent="0.25">
      <c r="B79" t="s">
        <v>169</v>
      </c>
      <c r="C79" t="s">
        <v>1565</v>
      </c>
      <c r="D79" t="s">
        <v>170</v>
      </c>
      <c r="E79" t="s">
        <v>171</v>
      </c>
      <c r="F79">
        <v>33</v>
      </c>
      <c r="G79">
        <v>20</v>
      </c>
      <c r="H79">
        <v>0.39393939393939392</v>
      </c>
      <c r="J79" t="s">
        <v>2116</v>
      </c>
      <c r="K79" t="s">
        <v>1492</v>
      </c>
      <c r="M79" s="17" t="e">
        <f>F79-Инструмент!#REF!</f>
        <v>#REF!</v>
      </c>
      <c r="N79" s="17" t="e">
        <f>G79-Инструмент!#REF!</f>
        <v>#REF!</v>
      </c>
    </row>
    <row r="80" spans="2:14" ht="15" x14ac:dyDescent="0.25">
      <c r="B80" t="s">
        <v>172</v>
      </c>
      <c r="C80" t="s">
        <v>1566</v>
      </c>
      <c r="D80" t="s">
        <v>173</v>
      </c>
      <c r="E80" t="s">
        <v>174</v>
      </c>
      <c r="F80">
        <v>33</v>
      </c>
      <c r="G80">
        <v>20</v>
      </c>
      <c r="H80">
        <v>0.39393939393939392</v>
      </c>
      <c r="J80" t="s">
        <v>2112</v>
      </c>
      <c r="K80" t="s">
        <v>1495</v>
      </c>
      <c r="M80" s="17" t="e">
        <f>F80-Инструмент!#REF!</f>
        <v>#REF!</v>
      </c>
      <c r="N80" s="17" t="e">
        <f>G80-Инструмент!#REF!</f>
        <v>#REF!</v>
      </c>
    </row>
    <row r="81" spans="2:14" ht="15" x14ac:dyDescent="0.25">
      <c r="B81" t="s">
        <v>175</v>
      </c>
      <c r="C81" t="s">
        <v>1567</v>
      </c>
      <c r="D81" t="s">
        <v>176</v>
      </c>
      <c r="E81" t="s">
        <v>177</v>
      </c>
      <c r="F81">
        <v>35</v>
      </c>
      <c r="G81">
        <v>21</v>
      </c>
      <c r="H81">
        <v>0.4</v>
      </c>
      <c r="J81" t="s">
        <v>2115</v>
      </c>
      <c r="K81" t="s">
        <v>1493</v>
      </c>
      <c r="M81" s="17" t="e">
        <f>F81-Инструмент!#REF!</f>
        <v>#REF!</v>
      </c>
      <c r="N81" s="17" t="e">
        <f>G81-Инструмент!#REF!</f>
        <v>#REF!</v>
      </c>
    </row>
    <row r="82" spans="2:14" ht="15" x14ac:dyDescent="0.25">
      <c r="B82" t="s">
        <v>178</v>
      </c>
      <c r="C82" t="s">
        <v>1568</v>
      </c>
      <c r="D82" t="s">
        <v>179</v>
      </c>
      <c r="E82" t="s">
        <v>180</v>
      </c>
      <c r="F82">
        <v>37</v>
      </c>
      <c r="G82">
        <v>23</v>
      </c>
      <c r="H82">
        <v>0.3783783783783784</v>
      </c>
      <c r="J82" t="s">
        <v>2116</v>
      </c>
      <c r="K82" t="s">
        <v>1493</v>
      </c>
      <c r="M82" s="17" t="e">
        <f>F82-Инструмент!#REF!</f>
        <v>#REF!</v>
      </c>
      <c r="N82" s="17" t="e">
        <f>G82-Инструмент!#REF!</f>
        <v>#REF!</v>
      </c>
    </row>
    <row r="83" spans="2:14" ht="15" x14ac:dyDescent="0.25">
      <c r="B83" t="s">
        <v>181</v>
      </c>
      <c r="C83" t="s">
        <v>1569</v>
      </c>
      <c r="D83" t="s">
        <v>182</v>
      </c>
      <c r="E83" t="s">
        <v>183</v>
      </c>
      <c r="F83">
        <v>44</v>
      </c>
      <c r="G83">
        <v>26</v>
      </c>
      <c r="H83">
        <v>0.40909090909090906</v>
      </c>
      <c r="J83" t="s">
        <v>2112</v>
      </c>
      <c r="K83" t="s">
        <v>1493</v>
      </c>
      <c r="M83" s="17" t="e">
        <f>F83-Инструмент!#REF!</f>
        <v>#REF!</v>
      </c>
      <c r="N83" s="17" t="e">
        <f>G83-Инструмент!#REF!</f>
        <v>#REF!</v>
      </c>
    </row>
    <row r="84" spans="2:14" ht="15" x14ac:dyDescent="0.25">
      <c r="B84" t="s">
        <v>184</v>
      </c>
      <c r="C84" t="s">
        <v>1570</v>
      </c>
      <c r="D84" t="s">
        <v>185</v>
      </c>
      <c r="E84" t="s">
        <v>186</v>
      </c>
      <c r="F84">
        <v>51</v>
      </c>
      <c r="G84">
        <v>30</v>
      </c>
      <c r="H84">
        <v>0.41176470588235292</v>
      </c>
      <c r="J84" t="s">
        <v>2112</v>
      </c>
      <c r="K84" t="s">
        <v>1495</v>
      </c>
      <c r="M84" s="17" t="e">
        <f>F84-Инструмент!#REF!</f>
        <v>#REF!</v>
      </c>
      <c r="N84" s="17" t="e">
        <f>G84-Инструмент!#REF!</f>
        <v>#REF!</v>
      </c>
    </row>
    <row r="85" spans="2:14" ht="15" x14ac:dyDescent="0.25">
      <c r="B85" t="s">
        <v>187</v>
      </c>
      <c r="C85" t="s">
        <v>1571</v>
      </c>
      <c r="D85" t="s">
        <v>188</v>
      </c>
      <c r="E85" t="s">
        <v>189</v>
      </c>
      <c r="F85">
        <v>51</v>
      </c>
      <c r="G85">
        <v>30</v>
      </c>
      <c r="H85">
        <v>0.41176470588235292</v>
      </c>
      <c r="J85" t="s">
        <v>2112</v>
      </c>
      <c r="K85" t="s">
        <v>1495</v>
      </c>
      <c r="M85" s="17" t="e">
        <f>F85-Инструмент!#REF!</f>
        <v>#REF!</v>
      </c>
      <c r="N85" s="17" t="e">
        <f>G85-Инструмент!#REF!</f>
        <v>#REF!</v>
      </c>
    </row>
    <row r="86" spans="2:14" ht="15" x14ac:dyDescent="0.25">
      <c r="B86" t="s">
        <v>190</v>
      </c>
      <c r="C86" t="s">
        <v>1572</v>
      </c>
      <c r="D86" t="s">
        <v>191</v>
      </c>
      <c r="E86" t="s">
        <v>192</v>
      </c>
      <c r="F86">
        <v>63</v>
      </c>
      <c r="G86">
        <v>38</v>
      </c>
      <c r="H86">
        <v>0.39682539682539686</v>
      </c>
      <c r="J86" t="s">
        <v>2115</v>
      </c>
      <c r="K86" t="s">
        <v>1493</v>
      </c>
      <c r="M86" s="17" t="e">
        <f>F86-Инструмент!#REF!</f>
        <v>#REF!</v>
      </c>
      <c r="N86" s="17" t="e">
        <f>G86-Инструмент!#REF!</f>
        <v>#REF!</v>
      </c>
    </row>
    <row r="87" spans="2:14" ht="15" x14ac:dyDescent="0.25">
      <c r="B87" t="s">
        <v>193</v>
      </c>
      <c r="C87" t="s">
        <v>1573</v>
      </c>
      <c r="D87" t="s">
        <v>194</v>
      </c>
      <c r="E87" t="s">
        <v>195</v>
      </c>
      <c r="F87">
        <v>75</v>
      </c>
      <c r="G87">
        <v>45</v>
      </c>
      <c r="H87">
        <v>0.4</v>
      </c>
      <c r="J87" t="s">
        <v>2112</v>
      </c>
      <c r="K87" t="s">
        <v>1495</v>
      </c>
      <c r="M87" s="17" t="e">
        <f>F87-Инструмент!#REF!</f>
        <v>#REF!</v>
      </c>
      <c r="N87" s="17" t="e">
        <f>G87-Инструмент!#REF!</f>
        <v>#REF!</v>
      </c>
    </row>
    <row r="88" spans="2:14" ht="15" x14ac:dyDescent="0.25">
      <c r="B88" t="s">
        <v>196</v>
      </c>
      <c r="C88" t="s">
        <v>1574</v>
      </c>
      <c r="D88" t="s">
        <v>197</v>
      </c>
      <c r="E88" t="s">
        <v>198</v>
      </c>
      <c r="F88">
        <v>75</v>
      </c>
      <c r="G88">
        <v>45</v>
      </c>
      <c r="H88">
        <v>0.4</v>
      </c>
      <c r="J88" t="s">
        <v>2116</v>
      </c>
      <c r="K88" t="s">
        <v>1494</v>
      </c>
      <c r="M88" s="17" t="e">
        <f>F88-Инструмент!#REF!</f>
        <v>#REF!</v>
      </c>
      <c r="N88" s="17" t="e">
        <f>G88-Инструмент!#REF!</f>
        <v>#REF!</v>
      </c>
    </row>
    <row r="89" spans="2:14" ht="15" x14ac:dyDescent="0.25">
      <c r="B89" t="s">
        <v>199</v>
      </c>
      <c r="C89" t="s">
        <v>1575</v>
      </c>
      <c r="D89" t="s">
        <v>200</v>
      </c>
      <c r="E89" t="s">
        <v>201</v>
      </c>
      <c r="F89">
        <v>88</v>
      </c>
      <c r="G89">
        <v>53</v>
      </c>
      <c r="H89">
        <v>0.39772727272727271</v>
      </c>
      <c r="J89" t="s">
        <v>2112</v>
      </c>
      <c r="K89" t="s">
        <v>1495</v>
      </c>
      <c r="M89" s="17" t="e">
        <f>F89-Инструмент!#REF!</f>
        <v>#REF!</v>
      </c>
      <c r="N89" s="17" t="e">
        <f>G89-Инструмент!#REF!</f>
        <v>#REF!</v>
      </c>
    </row>
    <row r="90" spans="2:14" ht="15" x14ac:dyDescent="0.25">
      <c r="B90" t="s">
        <v>202</v>
      </c>
      <c r="C90" t="s">
        <v>1576</v>
      </c>
      <c r="D90" t="s">
        <v>203</v>
      </c>
      <c r="E90" t="s">
        <v>204</v>
      </c>
      <c r="F90">
        <v>99</v>
      </c>
      <c r="G90">
        <v>59</v>
      </c>
      <c r="H90">
        <v>0.40404040404040409</v>
      </c>
      <c r="J90" t="s">
        <v>2112</v>
      </c>
      <c r="K90" t="s">
        <v>1495</v>
      </c>
      <c r="M90" s="17" t="e">
        <f>F90-Инструмент!#REF!</f>
        <v>#REF!</v>
      </c>
      <c r="N90" s="17" t="e">
        <f>G90-Инструмент!#REF!</f>
        <v>#REF!</v>
      </c>
    </row>
    <row r="91" spans="2:14" ht="15" x14ac:dyDescent="0.25">
      <c r="B91" t="s">
        <v>205</v>
      </c>
      <c r="C91" t="s">
        <v>1577</v>
      </c>
      <c r="D91" t="s">
        <v>206</v>
      </c>
      <c r="E91" t="s">
        <v>207</v>
      </c>
      <c r="F91">
        <v>114</v>
      </c>
      <c r="G91">
        <v>69</v>
      </c>
      <c r="H91">
        <v>0.39473684210526316</v>
      </c>
      <c r="J91" t="s">
        <v>2112</v>
      </c>
      <c r="K91" t="s">
        <v>1495</v>
      </c>
      <c r="M91" s="17" t="e">
        <f>F91-Инструмент!#REF!</f>
        <v>#REF!</v>
      </c>
      <c r="N91" s="17" t="e">
        <f>G91-Инструмент!#REF!</f>
        <v>#REF!</v>
      </c>
    </row>
    <row r="92" spans="2:14" ht="15" x14ac:dyDescent="0.25">
      <c r="B92" t="s">
        <v>208</v>
      </c>
      <c r="C92" t="s">
        <v>1578</v>
      </c>
      <c r="D92" t="s">
        <v>209</v>
      </c>
      <c r="E92" t="s">
        <v>210</v>
      </c>
      <c r="F92">
        <v>59</v>
      </c>
      <c r="G92">
        <v>35</v>
      </c>
      <c r="H92">
        <v>0.40677966101694918</v>
      </c>
      <c r="J92" t="s">
        <v>2112</v>
      </c>
      <c r="K92" t="s">
        <v>1495</v>
      </c>
      <c r="M92" s="17" t="e">
        <f>F92-Инструмент!#REF!</f>
        <v>#REF!</v>
      </c>
      <c r="N92" s="17" t="e">
        <f>G92-Инструмент!#REF!</f>
        <v>#REF!</v>
      </c>
    </row>
    <row r="93" spans="2:14" ht="15" x14ac:dyDescent="0.25">
      <c r="B93" t="s">
        <v>211</v>
      </c>
      <c r="C93" t="s">
        <v>1579</v>
      </c>
      <c r="D93" t="s">
        <v>212</v>
      </c>
      <c r="E93" t="s">
        <v>213</v>
      </c>
      <c r="F93">
        <v>59</v>
      </c>
      <c r="G93">
        <v>35</v>
      </c>
      <c r="H93">
        <v>0.40677966101694918</v>
      </c>
      <c r="J93" t="s">
        <v>2115</v>
      </c>
      <c r="K93" t="s">
        <v>1494</v>
      </c>
      <c r="M93" s="17" t="e">
        <f>F93-Инструмент!#REF!</f>
        <v>#REF!</v>
      </c>
      <c r="N93" s="17" t="e">
        <f>G93-Инструмент!#REF!</f>
        <v>#REF!</v>
      </c>
    </row>
    <row r="94" spans="2:14" ht="15" x14ac:dyDescent="0.25">
      <c r="B94" t="s">
        <v>214</v>
      </c>
      <c r="C94" t="s">
        <v>1580</v>
      </c>
      <c r="D94" t="s">
        <v>215</v>
      </c>
      <c r="E94" t="s">
        <v>216</v>
      </c>
      <c r="F94">
        <v>59</v>
      </c>
      <c r="G94">
        <v>35</v>
      </c>
      <c r="H94">
        <v>0.40677966101694918</v>
      </c>
      <c r="J94" t="s">
        <v>2112</v>
      </c>
      <c r="K94" t="s">
        <v>1495</v>
      </c>
      <c r="M94" s="17" t="e">
        <f>F94-Инструмент!#REF!</f>
        <v>#REF!</v>
      </c>
      <c r="N94" s="17" t="e">
        <f>G94-Инструмент!#REF!</f>
        <v>#REF!</v>
      </c>
    </row>
    <row r="95" spans="2:14" ht="15" x14ac:dyDescent="0.25">
      <c r="B95" t="s">
        <v>217</v>
      </c>
      <c r="C95" t="s">
        <v>1581</v>
      </c>
      <c r="D95" t="s">
        <v>218</v>
      </c>
      <c r="E95" t="s">
        <v>219</v>
      </c>
      <c r="F95">
        <v>59</v>
      </c>
      <c r="G95">
        <v>35</v>
      </c>
      <c r="H95">
        <v>0.40677966101694918</v>
      </c>
      <c r="J95" t="s">
        <v>2115</v>
      </c>
      <c r="K95" t="s">
        <v>1493</v>
      </c>
      <c r="M95" s="17" t="e">
        <f>F95-Инструмент!#REF!</f>
        <v>#REF!</v>
      </c>
      <c r="N95" s="17" t="e">
        <f>G95-Инструмент!#REF!</f>
        <v>#REF!</v>
      </c>
    </row>
    <row r="96" spans="2:14" ht="15" x14ac:dyDescent="0.25">
      <c r="B96" t="s">
        <v>220</v>
      </c>
      <c r="C96" t="s">
        <v>1582</v>
      </c>
      <c r="D96" t="s">
        <v>221</v>
      </c>
      <c r="E96" t="s">
        <v>222</v>
      </c>
      <c r="F96">
        <v>59</v>
      </c>
      <c r="G96">
        <v>35</v>
      </c>
      <c r="H96">
        <v>0.40677966101694918</v>
      </c>
      <c r="J96" t="s">
        <v>2115</v>
      </c>
      <c r="K96" t="s">
        <v>1493</v>
      </c>
      <c r="M96" s="17" t="e">
        <f>F96-Инструмент!#REF!</f>
        <v>#REF!</v>
      </c>
      <c r="N96" s="17" t="e">
        <f>G96-Инструмент!#REF!</f>
        <v>#REF!</v>
      </c>
    </row>
    <row r="97" spans="2:14" ht="15" x14ac:dyDescent="0.25">
      <c r="B97" t="s">
        <v>223</v>
      </c>
      <c r="C97" t="s">
        <v>1583</v>
      </c>
      <c r="D97" t="s">
        <v>224</v>
      </c>
      <c r="E97" t="s">
        <v>225</v>
      </c>
      <c r="F97">
        <v>59</v>
      </c>
      <c r="G97">
        <v>35</v>
      </c>
      <c r="H97">
        <v>0.40677966101694918</v>
      </c>
      <c r="J97" t="s">
        <v>2115</v>
      </c>
      <c r="K97" t="s">
        <v>1493</v>
      </c>
      <c r="M97" s="17" t="e">
        <f>F97-Инструмент!#REF!</f>
        <v>#REF!</v>
      </c>
      <c r="N97" s="17" t="e">
        <f>G97-Инструмент!#REF!</f>
        <v>#REF!</v>
      </c>
    </row>
    <row r="98" spans="2:14" ht="15" x14ac:dyDescent="0.25">
      <c r="B98" t="s">
        <v>226</v>
      </c>
      <c r="C98" t="s">
        <v>1584</v>
      </c>
      <c r="D98" t="s">
        <v>227</v>
      </c>
      <c r="E98" t="s">
        <v>228</v>
      </c>
      <c r="F98">
        <v>59</v>
      </c>
      <c r="G98">
        <v>35</v>
      </c>
      <c r="H98">
        <v>0.40677966101694918</v>
      </c>
      <c r="J98" t="s">
        <v>2112</v>
      </c>
      <c r="K98" t="s">
        <v>1495</v>
      </c>
      <c r="M98" s="17" t="e">
        <f>F98-Инструмент!#REF!</f>
        <v>#REF!</v>
      </c>
      <c r="N98" s="17" t="e">
        <f>G98-Инструмент!#REF!</f>
        <v>#REF!</v>
      </c>
    </row>
    <row r="99" spans="2:14" ht="15" x14ac:dyDescent="0.25">
      <c r="B99" t="s">
        <v>229</v>
      </c>
      <c r="C99" t="s">
        <v>1585</v>
      </c>
      <c r="D99" t="s">
        <v>230</v>
      </c>
      <c r="E99" t="s">
        <v>231</v>
      </c>
      <c r="F99">
        <v>59</v>
      </c>
      <c r="G99">
        <v>35</v>
      </c>
      <c r="H99">
        <v>0.40677966101694918</v>
      </c>
      <c r="J99" t="s">
        <v>2115</v>
      </c>
      <c r="K99" t="s">
        <v>1493</v>
      </c>
      <c r="M99" s="17" t="e">
        <f>F99-Инструмент!#REF!</f>
        <v>#REF!</v>
      </c>
      <c r="N99" s="17" t="e">
        <f>G99-Инструмент!#REF!</f>
        <v>#REF!</v>
      </c>
    </row>
    <row r="100" spans="2:14" ht="15" x14ac:dyDescent="0.25">
      <c r="B100" t="s">
        <v>232</v>
      </c>
      <c r="C100" t="s">
        <v>1586</v>
      </c>
      <c r="D100" t="s">
        <v>233</v>
      </c>
      <c r="E100" t="s">
        <v>234</v>
      </c>
      <c r="F100">
        <v>70</v>
      </c>
      <c r="G100">
        <v>42</v>
      </c>
      <c r="H100">
        <v>0.4</v>
      </c>
      <c r="J100" t="s">
        <v>2115</v>
      </c>
      <c r="K100" t="s">
        <v>1493</v>
      </c>
      <c r="M100" s="17" t="e">
        <f>F100-Инструмент!#REF!</f>
        <v>#REF!</v>
      </c>
      <c r="N100" s="17" t="e">
        <f>G100-Инструмент!#REF!</f>
        <v>#REF!</v>
      </c>
    </row>
    <row r="101" spans="2:14" ht="15" x14ac:dyDescent="0.25">
      <c r="B101" t="s">
        <v>235</v>
      </c>
      <c r="C101" t="s">
        <v>1587</v>
      </c>
      <c r="D101" t="s">
        <v>236</v>
      </c>
      <c r="E101" t="s">
        <v>237</v>
      </c>
      <c r="F101">
        <v>75</v>
      </c>
      <c r="G101">
        <v>45</v>
      </c>
      <c r="H101">
        <v>0.4</v>
      </c>
      <c r="J101" t="s">
        <v>2112</v>
      </c>
      <c r="K101" t="s">
        <v>1495</v>
      </c>
      <c r="M101" s="17" t="e">
        <f>F101-Инструмент!#REF!</f>
        <v>#REF!</v>
      </c>
      <c r="N101" s="17" t="e">
        <f>G101-Инструмент!#REF!</f>
        <v>#REF!</v>
      </c>
    </row>
    <row r="102" spans="2:14" ht="15" x14ac:dyDescent="0.25">
      <c r="B102" t="s">
        <v>238</v>
      </c>
      <c r="C102" t="s">
        <v>1588</v>
      </c>
      <c r="D102" t="s">
        <v>239</v>
      </c>
      <c r="E102" t="s">
        <v>240</v>
      </c>
      <c r="F102">
        <v>75</v>
      </c>
      <c r="G102">
        <v>45</v>
      </c>
      <c r="H102">
        <v>0.4</v>
      </c>
      <c r="J102" t="s">
        <v>2115</v>
      </c>
      <c r="K102" t="s">
        <v>1493</v>
      </c>
      <c r="M102" s="17" t="e">
        <f>F102-Инструмент!#REF!</f>
        <v>#REF!</v>
      </c>
      <c r="N102" s="17" t="e">
        <f>G102-Инструмент!#REF!</f>
        <v>#REF!</v>
      </c>
    </row>
    <row r="103" spans="2:14" ht="15" x14ac:dyDescent="0.25">
      <c r="B103" t="s">
        <v>241</v>
      </c>
      <c r="C103" t="s">
        <v>1589</v>
      </c>
      <c r="D103" t="s">
        <v>242</v>
      </c>
      <c r="E103" t="s">
        <v>243</v>
      </c>
      <c r="F103">
        <v>85</v>
      </c>
      <c r="G103">
        <v>51</v>
      </c>
      <c r="H103">
        <v>0.4</v>
      </c>
      <c r="J103" t="s">
        <v>2112</v>
      </c>
      <c r="K103" t="s">
        <v>1495</v>
      </c>
      <c r="M103" s="17" t="e">
        <f>F103-Инструмент!#REF!</f>
        <v>#REF!</v>
      </c>
      <c r="N103" s="17" t="e">
        <f>G103-Инструмент!#REF!</f>
        <v>#REF!</v>
      </c>
    </row>
    <row r="104" spans="2:14" ht="15" x14ac:dyDescent="0.25">
      <c r="B104" t="s">
        <v>244</v>
      </c>
      <c r="C104" t="s">
        <v>1590</v>
      </c>
      <c r="D104" t="s">
        <v>245</v>
      </c>
      <c r="E104" t="s">
        <v>246</v>
      </c>
      <c r="F104">
        <v>100</v>
      </c>
      <c r="G104">
        <v>60</v>
      </c>
      <c r="H104">
        <v>0.4</v>
      </c>
      <c r="J104" t="s">
        <v>2112</v>
      </c>
      <c r="K104" t="s">
        <v>1495</v>
      </c>
      <c r="M104" s="17" t="e">
        <f>F104-Инструмент!#REF!</f>
        <v>#REF!</v>
      </c>
      <c r="N104" s="17" t="e">
        <f>G104-Инструмент!#REF!</f>
        <v>#REF!</v>
      </c>
    </row>
    <row r="105" spans="2:14" ht="15" x14ac:dyDescent="0.25">
      <c r="B105" t="s">
        <v>247</v>
      </c>
      <c r="C105" t="s">
        <v>1591</v>
      </c>
      <c r="D105" t="s">
        <v>248</v>
      </c>
      <c r="E105" t="s">
        <v>249</v>
      </c>
      <c r="F105">
        <v>117</v>
      </c>
      <c r="G105">
        <v>70</v>
      </c>
      <c r="H105">
        <v>0.40170940170940173</v>
      </c>
      <c r="J105" t="s">
        <v>2112</v>
      </c>
      <c r="K105" t="s">
        <v>1495</v>
      </c>
      <c r="M105" s="17" t="e">
        <f>F105-Инструмент!#REF!</f>
        <v>#REF!</v>
      </c>
      <c r="N105" s="17" t="e">
        <f>G105-Инструмент!#REF!</f>
        <v>#REF!</v>
      </c>
    </row>
    <row r="106" spans="2:14" ht="15" x14ac:dyDescent="0.25">
      <c r="B106" t="s">
        <v>250</v>
      </c>
      <c r="C106" t="s">
        <v>1592</v>
      </c>
      <c r="D106" t="s">
        <v>251</v>
      </c>
      <c r="E106" t="s">
        <v>252</v>
      </c>
      <c r="F106">
        <v>159</v>
      </c>
      <c r="G106">
        <v>96</v>
      </c>
      <c r="H106">
        <v>0.39622641509433965</v>
      </c>
      <c r="J106" t="s">
        <v>2112</v>
      </c>
      <c r="K106" t="s">
        <v>1495</v>
      </c>
      <c r="M106" s="17" t="e">
        <f>F106-Инструмент!#REF!</f>
        <v>#REF!</v>
      </c>
      <c r="N106" s="17" t="e">
        <f>G106-Инструмент!#REF!</f>
        <v>#REF!</v>
      </c>
    </row>
    <row r="107" spans="2:14" ht="15" x14ac:dyDescent="0.25">
      <c r="B107" t="s">
        <v>253</v>
      </c>
      <c r="C107" t="s">
        <v>1593</v>
      </c>
      <c r="D107" t="s">
        <v>254</v>
      </c>
      <c r="E107" t="s">
        <v>255</v>
      </c>
      <c r="F107">
        <v>230</v>
      </c>
      <c r="G107">
        <v>138</v>
      </c>
      <c r="H107">
        <v>0.4</v>
      </c>
      <c r="J107" t="s">
        <v>2112</v>
      </c>
      <c r="K107" t="s">
        <v>1493</v>
      </c>
      <c r="M107" s="17" t="e">
        <f>F107-Инструмент!#REF!</f>
        <v>#REF!</v>
      </c>
      <c r="N107" s="17" t="e">
        <f>G107-Инструмент!#REF!</f>
        <v>#REF!</v>
      </c>
    </row>
    <row r="108" spans="2:14" ht="15" x14ac:dyDescent="0.25">
      <c r="B108" t="s">
        <v>256</v>
      </c>
      <c r="C108" t="s">
        <v>1594</v>
      </c>
      <c r="D108" t="s">
        <v>257</v>
      </c>
      <c r="E108" t="s">
        <v>258</v>
      </c>
      <c r="F108">
        <v>245</v>
      </c>
      <c r="G108">
        <v>148</v>
      </c>
      <c r="H108">
        <v>0.39591836734693875</v>
      </c>
      <c r="J108" t="s">
        <v>2112</v>
      </c>
      <c r="K108" t="s">
        <v>1495</v>
      </c>
      <c r="M108" s="17" t="e">
        <f>F108-Инструмент!#REF!</f>
        <v>#REF!</v>
      </c>
      <c r="N108" s="17" t="e">
        <f>G108-Инструмент!#REF!</f>
        <v>#REF!</v>
      </c>
    </row>
    <row r="109" spans="2:14" ht="15" x14ac:dyDescent="0.25">
      <c r="B109" t="s">
        <v>259</v>
      </c>
      <c r="C109" t="s">
        <v>1595</v>
      </c>
      <c r="D109" t="s">
        <v>260</v>
      </c>
      <c r="E109" t="s">
        <v>261</v>
      </c>
      <c r="F109">
        <v>119</v>
      </c>
      <c r="G109">
        <v>71</v>
      </c>
      <c r="H109">
        <v>0.40336134453781514</v>
      </c>
      <c r="J109" t="s">
        <v>2115</v>
      </c>
      <c r="K109" t="s">
        <v>1495</v>
      </c>
      <c r="M109" s="17" t="e">
        <f>F109-Инструмент!#REF!</f>
        <v>#REF!</v>
      </c>
      <c r="N109" s="17" t="e">
        <f>G109-Инструмент!#REF!</f>
        <v>#REF!</v>
      </c>
    </row>
    <row r="110" spans="2:14" ht="15" x14ac:dyDescent="0.25">
      <c r="B110" t="s">
        <v>262</v>
      </c>
      <c r="C110" t="s">
        <v>1596</v>
      </c>
      <c r="D110" t="s">
        <v>263</v>
      </c>
      <c r="E110" t="s">
        <v>263</v>
      </c>
      <c r="F110">
        <v>118</v>
      </c>
      <c r="G110">
        <v>71</v>
      </c>
      <c r="H110">
        <v>0.39830508474576276</v>
      </c>
      <c r="J110" t="s">
        <v>2116</v>
      </c>
      <c r="K110" t="s">
        <v>1495</v>
      </c>
      <c r="M110" s="17" t="e">
        <f>F110-Инструмент!#REF!</f>
        <v>#REF!</v>
      </c>
      <c r="N110" s="17" t="e">
        <f>G110-Инструмент!#REF!</f>
        <v>#REF!</v>
      </c>
    </row>
    <row r="111" spans="2:14" ht="15" x14ac:dyDescent="0.25">
      <c r="B111" t="s">
        <v>264</v>
      </c>
      <c r="C111" t="s">
        <v>1597</v>
      </c>
      <c r="D111" t="s">
        <v>265</v>
      </c>
      <c r="E111" t="s">
        <v>266</v>
      </c>
      <c r="F111">
        <v>119</v>
      </c>
      <c r="G111">
        <v>71</v>
      </c>
      <c r="H111">
        <v>0.40336134453781514</v>
      </c>
      <c r="J111" t="s">
        <v>2112</v>
      </c>
      <c r="K111" t="s">
        <v>1495</v>
      </c>
      <c r="M111" s="17" t="e">
        <f>F111-Инструмент!#REF!</f>
        <v>#REF!</v>
      </c>
      <c r="N111" s="17" t="e">
        <f>G111-Инструмент!#REF!</f>
        <v>#REF!</v>
      </c>
    </row>
    <row r="112" spans="2:14" ht="15" x14ac:dyDescent="0.25">
      <c r="B112" t="s">
        <v>267</v>
      </c>
      <c r="C112" t="s">
        <v>1598</v>
      </c>
      <c r="D112" t="s">
        <v>268</v>
      </c>
      <c r="E112" t="s">
        <v>269</v>
      </c>
      <c r="F112">
        <v>119</v>
      </c>
      <c r="G112">
        <v>71</v>
      </c>
      <c r="H112">
        <v>0.40336134453781514</v>
      </c>
      <c r="J112" t="s">
        <v>2112</v>
      </c>
      <c r="K112" t="s">
        <v>1495</v>
      </c>
      <c r="M112" s="17" t="e">
        <f>F112-Инструмент!#REF!</f>
        <v>#REF!</v>
      </c>
      <c r="N112" s="17" t="e">
        <f>G112-Инструмент!#REF!</f>
        <v>#REF!</v>
      </c>
    </row>
    <row r="113" spans="2:14" ht="15" x14ac:dyDescent="0.25">
      <c r="B113" t="s">
        <v>270</v>
      </c>
      <c r="C113" t="s">
        <v>1599</v>
      </c>
      <c r="D113" t="s">
        <v>271</v>
      </c>
      <c r="E113" t="s">
        <v>272</v>
      </c>
      <c r="F113">
        <v>119</v>
      </c>
      <c r="G113">
        <v>71</v>
      </c>
      <c r="H113">
        <v>0.40336134453781514</v>
      </c>
      <c r="J113" t="s">
        <v>2116</v>
      </c>
      <c r="K113" t="s">
        <v>1493</v>
      </c>
      <c r="M113" s="17" t="e">
        <f>F113-Инструмент!#REF!</f>
        <v>#REF!</v>
      </c>
      <c r="N113" s="17" t="e">
        <f>G113-Инструмент!#REF!</f>
        <v>#REF!</v>
      </c>
    </row>
    <row r="114" spans="2:14" ht="15" x14ac:dyDescent="0.25">
      <c r="B114" t="s">
        <v>273</v>
      </c>
      <c r="C114" t="s">
        <v>1600</v>
      </c>
      <c r="D114" t="s">
        <v>274</v>
      </c>
      <c r="E114" t="s">
        <v>275</v>
      </c>
      <c r="F114">
        <v>119</v>
      </c>
      <c r="G114">
        <v>71</v>
      </c>
      <c r="H114">
        <v>0.40336134453781514</v>
      </c>
      <c r="J114" t="s">
        <v>2115</v>
      </c>
      <c r="K114" t="s">
        <v>1494</v>
      </c>
      <c r="M114" s="17" t="e">
        <f>F114-Инструмент!#REF!</f>
        <v>#REF!</v>
      </c>
      <c r="N114" s="17" t="e">
        <f>G114-Инструмент!#REF!</f>
        <v>#REF!</v>
      </c>
    </row>
    <row r="115" spans="2:14" ht="15" x14ac:dyDescent="0.25">
      <c r="B115" t="s">
        <v>276</v>
      </c>
      <c r="C115" t="s">
        <v>1601</v>
      </c>
      <c r="D115" t="s">
        <v>277</v>
      </c>
      <c r="E115" t="s">
        <v>278</v>
      </c>
      <c r="F115">
        <v>118</v>
      </c>
      <c r="G115">
        <v>71</v>
      </c>
      <c r="H115">
        <v>0.39830508474576276</v>
      </c>
      <c r="J115" t="s">
        <v>2112</v>
      </c>
      <c r="K115" t="s">
        <v>1493</v>
      </c>
      <c r="M115" s="17" t="e">
        <f>F115-Инструмент!#REF!</f>
        <v>#REF!</v>
      </c>
      <c r="N115" s="17" t="e">
        <f>G115-Инструмент!#REF!</f>
        <v>#REF!</v>
      </c>
    </row>
    <row r="116" spans="2:14" ht="15" x14ac:dyDescent="0.25">
      <c r="B116" t="s">
        <v>279</v>
      </c>
      <c r="C116" t="s">
        <v>1602</v>
      </c>
      <c r="D116" t="s">
        <v>280</v>
      </c>
      <c r="E116" t="s">
        <v>281</v>
      </c>
      <c r="F116">
        <v>119</v>
      </c>
      <c r="G116">
        <v>71</v>
      </c>
      <c r="H116">
        <v>0.40336134453781514</v>
      </c>
      <c r="J116" t="s">
        <v>2116</v>
      </c>
      <c r="K116" t="s">
        <v>1492</v>
      </c>
      <c r="M116" s="17" t="e">
        <f>F116-Инструмент!#REF!</f>
        <v>#REF!</v>
      </c>
      <c r="N116" s="17" t="e">
        <f>G116-Инструмент!#REF!</f>
        <v>#REF!</v>
      </c>
    </row>
    <row r="117" spans="2:14" ht="15" x14ac:dyDescent="0.25">
      <c r="B117" t="s">
        <v>282</v>
      </c>
      <c r="C117" t="s">
        <v>1603</v>
      </c>
      <c r="D117" t="s">
        <v>283</v>
      </c>
      <c r="E117" t="s">
        <v>284</v>
      </c>
      <c r="F117">
        <v>182</v>
      </c>
      <c r="G117">
        <v>109</v>
      </c>
      <c r="H117">
        <v>0.40109890109890112</v>
      </c>
      <c r="J117" t="s">
        <v>2116</v>
      </c>
      <c r="K117" t="s">
        <v>1492</v>
      </c>
      <c r="M117" s="17" t="e">
        <f>F117-Инструмент!#REF!</f>
        <v>#REF!</v>
      </c>
      <c r="N117" s="17" t="e">
        <f>G117-Инструмент!#REF!</f>
        <v>#REF!</v>
      </c>
    </row>
    <row r="118" spans="2:14" ht="15" x14ac:dyDescent="0.25">
      <c r="B118" t="s">
        <v>285</v>
      </c>
      <c r="C118" t="s">
        <v>1604</v>
      </c>
      <c r="D118" t="s">
        <v>286</v>
      </c>
      <c r="E118" t="s">
        <v>287</v>
      </c>
      <c r="F118">
        <v>158</v>
      </c>
      <c r="G118">
        <v>95</v>
      </c>
      <c r="H118">
        <v>0.39873417721518989</v>
      </c>
      <c r="J118" t="s">
        <v>2116</v>
      </c>
      <c r="K118" t="s">
        <v>1493</v>
      </c>
      <c r="M118" s="17" t="e">
        <f>F118-Инструмент!#REF!</f>
        <v>#REF!</v>
      </c>
      <c r="N118" s="17" t="e">
        <f>G118-Инструмент!#REF!</f>
        <v>#REF!</v>
      </c>
    </row>
    <row r="119" spans="2:14" ht="15" x14ac:dyDescent="0.25">
      <c r="B119" t="s">
        <v>288</v>
      </c>
      <c r="C119" t="s">
        <v>1605</v>
      </c>
      <c r="D119" t="s">
        <v>289</v>
      </c>
      <c r="E119" t="s">
        <v>290</v>
      </c>
      <c r="F119">
        <v>202</v>
      </c>
      <c r="G119">
        <v>121</v>
      </c>
      <c r="H119">
        <v>0.40099009900990101</v>
      </c>
      <c r="J119" t="s">
        <v>2116</v>
      </c>
      <c r="K119" t="s">
        <v>1492</v>
      </c>
      <c r="M119" s="17" t="e">
        <f>F119-Инструмент!#REF!</f>
        <v>#REF!</v>
      </c>
      <c r="N119" s="17" t="e">
        <f>G119-Инструмент!#REF!</f>
        <v>#REF!</v>
      </c>
    </row>
    <row r="120" spans="2:14" ht="15" x14ac:dyDescent="0.25">
      <c r="B120" t="s">
        <v>291</v>
      </c>
      <c r="C120" t="s">
        <v>1606</v>
      </c>
      <c r="D120" t="s">
        <v>292</v>
      </c>
      <c r="E120" t="s">
        <v>293</v>
      </c>
      <c r="F120">
        <v>249</v>
      </c>
      <c r="G120">
        <v>149</v>
      </c>
      <c r="H120">
        <v>0.40160642570281124</v>
      </c>
      <c r="J120" t="s">
        <v>2115</v>
      </c>
      <c r="K120" t="s">
        <v>1495</v>
      </c>
      <c r="M120" s="17" t="e">
        <f>F120-Инструмент!#REF!</f>
        <v>#REF!</v>
      </c>
      <c r="N120" s="17" t="e">
        <f>G120-Инструмент!#REF!</f>
        <v>#REF!</v>
      </c>
    </row>
    <row r="121" spans="2:14" ht="15" x14ac:dyDescent="0.25">
      <c r="B121" t="s">
        <v>294</v>
      </c>
      <c r="C121" t="s">
        <v>1607</v>
      </c>
      <c r="D121" t="s">
        <v>295</v>
      </c>
      <c r="E121" t="s">
        <v>296</v>
      </c>
      <c r="F121">
        <v>206</v>
      </c>
      <c r="G121">
        <v>124</v>
      </c>
      <c r="H121">
        <v>0.39805825242718451</v>
      </c>
      <c r="J121" t="s">
        <v>2115</v>
      </c>
      <c r="K121" t="s">
        <v>1493</v>
      </c>
      <c r="M121" s="17" t="e">
        <f>F121-Инструмент!#REF!</f>
        <v>#REF!</v>
      </c>
      <c r="N121" s="17" t="e">
        <f>G121-Инструмент!#REF!</f>
        <v>#REF!</v>
      </c>
    </row>
    <row r="122" spans="2:14" ht="15" x14ac:dyDescent="0.25">
      <c r="B122" t="s">
        <v>297</v>
      </c>
      <c r="C122" t="s">
        <v>1608</v>
      </c>
      <c r="D122" t="s">
        <v>298</v>
      </c>
      <c r="E122" t="s">
        <v>299</v>
      </c>
      <c r="F122">
        <v>226</v>
      </c>
      <c r="G122">
        <v>135</v>
      </c>
      <c r="H122">
        <v>0.40265486725663713</v>
      </c>
      <c r="J122" t="s">
        <v>2116</v>
      </c>
      <c r="K122" t="s">
        <v>1494</v>
      </c>
      <c r="M122" s="17" t="e">
        <f>F122-Инструмент!#REF!</f>
        <v>#REF!</v>
      </c>
      <c r="N122" s="17" t="e">
        <f>G122-Инструмент!#REF!</f>
        <v>#REF!</v>
      </c>
    </row>
    <row r="123" spans="2:14" ht="15" x14ac:dyDescent="0.25">
      <c r="B123" t="s">
        <v>300</v>
      </c>
      <c r="C123" t="s">
        <v>1609</v>
      </c>
      <c r="D123" t="s">
        <v>301</v>
      </c>
      <c r="E123" t="s">
        <v>302</v>
      </c>
      <c r="F123">
        <v>268</v>
      </c>
      <c r="G123">
        <v>161</v>
      </c>
      <c r="H123">
        <v>0.39925373134328357</v>
      </c>
      <c r="J123" t="s">
        <v>2116</v>
      </c>
      <c r="K123" t="s">
        <v>1492</v>
      </c>
      <c r="M123" s="17" t="e">
        <f>F123-Инструмент!#REF!</f>
        <v>#REF!</v>
      </c>
      <c r="N123" s="17" t="e">
        <f>G123-Инструмент!#REF!</f>
        <v>#REF!</v>
      </c>
    </row>
    <row r="124" spans="2:14" ht="15" x14ac:dyDescent="0.25">
      <c r="B124" t="s">
        <v>303</v>
      </c>
      <c r="C124" t="s">
        <v>1610</v>
      </c>
      <c r="D124" t="s">
        <v>304</v>
      </c>
      <c r="E124" t="s">
        <v>305</v>
      </c>
      <c r="F124">
        <v>383</v>
      </c>
      <c r="G124">
        <v>230</v>
      </c>
      <c r="H124">
        <v>0.39947780678851175</v>
      </c>
      <c r="J124" t="s">
        <v>2112</v>
      </c>
      <c r="K124" t="s">
        <v>1493</v>
      </c>
      <c r="M124" s="17" t="e">
        <f>F124-Инструмент!#REF!</f>
        <v>#REF!</v>
      </c>
      <c r="N124" s="17" t="e">
        <f>G124-Инструмент!#REF!</f>
        <v>#REF!</v>
      </c>
    </row>
    <row r="125" spans="2:14" ht="15" x14ac:dyDescent="0.25">
      <c r="B125" t="s">
        <v>306</v>
      </c>
      <c r="C125" t="s">
        <v>1611</v>
      </c>
      <c r="D125" t="s">
        <v>307</v>
      </c>
      <c r="E125" t="s">
        <v>308</v>
      </c>
      <c r="F125">
        <v>395</v>
      </c>
      <c r="G125">
        <v>237</v>
      </c>
      <c r="H125">
        <v>0.4</v>
      </c>
      <c r="J125" t="s">
        <v>2115</v>
      </c>
      <c r="K125" t="s">
        <v>1493</v>
      </c>
      <c r="M125" s="17" t="e">
        <f>F125-Инструмент!#REF!</f>
        <v>#REF!</v>
      </c>
      <c r="N125" s="17" t="e">
        <f>G125-Инструмент!#REF!</f>
        <v>#REF!</v>
      </c>
    </row>
    <row r="126" spans="2:14" ht="15" x14ac:dyDescent="0.25">
      <c r="B126" t="s">
        <v>309</v>
      </c>
      <c r="C126" t="s">
        <v>1612</v>
      </c>
      <c r="D126" t="s">
        <v>310</v>
      </c>
      <c r="E126" t="s">
        <v>311</v>
      </c>
      <c r="F126">
        <v>37</v>
      </c>
      <c r="G126">
        <v>23</v>
      </c>
      <c r="H126">
        <v>0.3783783783783784</v>
      </c>
      <c r="J126" t="s">
        <v>2112</v>
      </c>
      <c r="K126" t="s">
        <v>1495</v>
      </c>
      <c r="M126" s="17" t="e">
        <f>F126-Инструмент!#REF!</f>
        <v>#REF!</v>
      </c>
      <c r="N126" s="17" t="e">
        <f>G126-Инструмент!#REF!</f>
        <v>#REF!</v>
      </c>
    </row>
    <row r="127" spans="2:14" ht="15" x14ac:dyDescent="0.25">
      <c r="B127" t="s">
        <v>312</v>
      </c>
      <c r="C127" t="s">
        <v>1613</v>
      </c>
      <c r="D127" t="s">
        <v>313</v>
      </c>
      <c r="E127" t="s">
        <v>314</v>
      </c>
      <c r="F127">
        <v>37</v>
      </c>
      <c r="G127">
        <v>23</v>
      </c>
      <c r="H127">
        <v>0.3783783783783784</v>
      </c>
      <c r="J127" t="s">
        <v>2116</v>
      </c>
      <c r="K127" t="s">
        <v>1493</v>
      </c>
      <c r="M127" s="17" t="e">
        <f>F127-Инструмент!#REF!</f>
        <v>#REF!</v>
      </c>
      <c r="N127" s="17" t="e">
        <f>G127-Инструмент!#REF!</f>
        <v>#REF!</v>
      </c>
    </row>
    <row r="128" spans="2:14" ht="15" x14ac:dyDescent="0.25">
      <c r="B128" t="s">
        <v>315</v>
      </c>
      <c r="C128" t="s">
        <v>1614</v>
      </c>
      <c r="D128" t="s">
        <v>316</v>
      </c>
      <c r="E128" t="s">
        <v>317</v>
      </c>
      <c r="F128">
        <v>37</v>
      </c>
      <c r="G128">
        <v>23</v>
      </c>
      <c r="H128">
        <v>0.3783783783783784</v>
      </c>
      <c r="J128" t="s">
        <v>2116</v>
      </c>
      <c r="K128" t="s">
        <v>1492</v>
      </c>
      <c r="M128" s="17" t="e">
        <f>F128-Инструмент!#REF!</f>
        <v>#REF!</v>
      </c>
      <c r="N128" s="17" t="e">
        <f>G128-Инструмент!#REF!</f>
        <v>#REF!</v>
      </c>
    </row>
    <row r="129" spans="2:14" ht="15" x14ac:dyDescent="0.25">
      <c r="B129" t="s">
        <v>318</v>
      </c>
      <c r="C129" t="s">
        <v>1615</v>
      </c>
      <c r="D129" t="s">
        <v>319</v>
      </c>
      <c r="E129" t="s">
        <v>320</v>
      </c>
      <c r="F129">
        <v>40</v>
      </c>
      <c r="G129">
        <v>24</v>
      </c>
      <c r="H129">
        <v>0.4</v>
      </c>
      <c r="J129" t="s">
        <v>2112</v>
      </c>
      <c r="K129" t="s">
        <v>1495</v>
      </c>
      <c r="M129" s="17" t="e">
        <f>F129-Инструмент!#REF!</f>
        <v>#REF!</v>
      </c>
      <c r="N129" s="17" t="e">
        <f>G129-Инструмент!#REF!</f>
        <v>#REF!</v>
      </c>
    </row>
    <row r="130" spans="2:14" ht="15" x14ac:dyDescent="0.25">
      <c r="B130" t="s">
        <v>321</v>
      </c>
      <c r="C130" t="s">
        <v>1616</v>
      </c>
      <c r="D130" t="s">
        <v>322</v>
      </c>
      <c r="E130" t="s">
        <v>323</v>
      </c>
      <c r="F130">
        <v>48</v>
      </c>
      <c r="G130">
        <v>29</v>
      </c>
      <c r="H130">
        <v>0.39583333333333337</v>
      </c>
      <c r="J130" t="s">
        <v>2116</v>
      </c>
      <c r="K130" t="s">
        <v>1493</v>
      </c>
      <c r="M130" s="17" t="e">
        <f>F130-Инструмент!#REF!</f>
        <v>#REF!</v>
      </c>
      <c r="N130" s="17" t="e">
        <f>G130-Инструмент!#REF!</f>
        <v>#REF!</v>
      </c>
    </row>
    <row r="131" spans="2:14" ht="15" x14ac:dyDescent="0.25">
      <c r="B131" t="s">
        <v>324</v>
      </c>
      <c r="C131" t="s">
        <v>1617</v>
      </c>
      <c r="D131" t="s">
        <v>325</v>
      </c>
      <c r="E131" t="s">
        <v>326</v>
      </c>
      <c r="F131">
        <v>54</v>
      </c>
      <c r="G131">
        <v>32</v>
      </c>
      <c r="H131">
        <v>0.40740740740740744</v>
      </c>
      <c r="J131" t="s">
        <v>2112</v>
      </c>
      <c r="K131" t="s">
        <v>1495</v>
      </c>
      <c r="M131" s="17" t="e">
        <f>F131-Инструмент!#REF!</f>
        <v>#REF!</v>
      </c>
      <c r="N131" s="17" t="e">
        <f>G131-Инструмент!#REF!</f>
        <v>#REF!</v>
      </c>
    </row>
    <row r="132" spans="2:14" ht="15" x14ac:dyDescent="0.25">
      <c r="B132" t="s">
        <v>327</v>
      </c>
      <c r="C132" t="s">
        <v>1618</v>
      </c>
      <c r="D132" t="s">
        <v>328</v>
      </c>
      <c r="E132" t="s">
        <v>329</v>
      </c>
      <c r="F132">
        <v>59</v>
      </c>
      <c r="G132">
        <v>35</v>
      </c>
      <c r="H132">
        <v>0.40677966101694918</v>
      </c>
      <c r="J132" t="s">
        <v>2116</v>
      </c>
      <c r="K132" t="s">
        <v>1493</v>
      </c>
      <c r="M132" s="17" t="e">
        <f>F132-Инструмент!#REF!</f>
        <v>#REF!</v>
      </c>
      <c r="N132" s="17" t="e">
        <f>G132-Инструмент!#REF!</f>
        <v>#REF!</v>
      </c>
    </row>
    <row r="133" spans="2:14" ht="15" x14ac:dyDescent="0.25">
      <c r="B133" t="s">
        <v>330</v>
      </c>
      <c r="C133" t="s">
        <v>1619</v>
      </c>
      <c r="D133" t="s">
        <v>331</v>
      </c>
      <c r="E133" t="s">
        <v>332</v>
      </c>
      <c r="F133">
        <v>66</v>
      </c>
      <c r="G133">
        <v>40</v>
      </c>
      <c r="H133">
        <v>0.39393939393939392</v>
      </c>
      <c r="J133" t="s">
        <v>2116</v>
      </c>
      <c r="K133" t="s">
        <v>1495</v>
      </c>
      <c r="M133" s="17" t="e">
        <f>F133-Инструмент!#REF!</f>
        <v>#REF!</v>
      </c>
      <c r="N133" s="17" t="e">
        <f>G133-Инструмент!#REF!</f>
        <v>#REF!</v>
      </c>
    </row>
    <row r="134" spans="2:14" ht="15" x14ac:dyDescent="0.25">
      <c r="B134" t="s">
        <v>333</v>
      </c>
      <c r="C134" t="s">
        <v>1620</v>
      </c>
      <c r="D134" t="s">
        <v>334</v>
      </c>
      <c r="E134" t="s">
        <v>335</v>
      </c>
      <c r="F134">
        <v>134</v>
      </c>
      <c r="G134">
        <v>80</v>
      </c>
      <c r="H134">
        <v>0.40298507462686572</v>
      </c>
      <c r="J134" t="s">
        <v>2112</v>
      </c>
      <c r="K134" t="s">
        <v>1495</v>
      </c>
      <c r="M134" s="17" t="e">
        <f>F134-Инструмент!#REF!</f>
        <v>#REF!</v>
      </c>
      <c r="N134" s="17" t="e">
        <f>G134-Инструмент!#REF!</f>
        <v>#REF!</v>
      </c>
    </row>
    <row r="135" spans="2:14" ht="15" x14ac:dyDescent="0.25">
      <c r="B135" t="s">
        <v>336</v>
      </c>
      <c r="C135" t="s">
        <v>1621</v>
      </c>
      <c r="D135" t="s">
        <v>337</v>
      </c>
      <c r="E135" t="s">
        <v>338</v>
      </c>
      <c r="F135">
        <v>134</v>
      </c>
      <c r="G135">
        <v>80</v>
      </c>
      <c r="H135">
        <v>0.40298507462686572</v>
      </c>
      <c r="J135" t="s">
        <v>2115</v>
      </c>
      <c r="K135" t="s">
        <v>1495</v>
      </c>
      <c r="M135" s="17" t="e">
        <f>F135-Инструмент!#REF!</f>
        <v>#REF!</v>
      </c>
      <c r="N135" s="17" t="e">
        <f>G135-Инструмент!#REF!</f>
        <v>#REF!</v>
      </c>
    </row>
    <row r="136" spans="2:14" ht="15" x14ac:dyDescent="0.25">
      <c r="B136" t="s">
        <v>339</v>
      </c>
      <c r="C136" t="s">
        <v>1622</v>
      </c>
      <c r="D136" t="s">
        <v>340</v>
      </c>
      <c r="E136" t="s">
        <v>341</v>
      </c>
      <c r="F136">
        <v>134</v>
      </c>
      <c r="G136">
        <v>80</v>
      </c>
      <c r="H136">
        <v>0.40298507462686572</v>
      </c>
      <c r="J136" t="s">
        <v>2112</v>
      </c>
      <c r="K136" t="s">
        <v>1495</v>
      </c>
      <c r="M136" s="17" t="e">
        <f>F136-Инструмент!#REF!</f>
        <v>#REF!</v>
      </c>
      <c r="N136" s="17" t="e">
        <f>G136-Инструмент!#REF!</f>
        <v>#REF!</v>
      </c>
    </row>
    <row r="137" spans="2:14" ht="15" x14ac:dyDescent="0.25">
      <c r="B137" t="s">
        <v>342</v>
      </c>
      <c r="C137" t="s">
        <v>1623</v>
      </c>
      <c r="D137" t="s">
        <v>343</v>
      </c>
      <c r="E137" t="s">
        <v>344</v>
      </c>
      <c r="F137">
        <v>134</v>
      </c>
      <c r="G137">
        <v>80</v>
      </c>
      <c r="H137">
        <v>0.40298507462686572</v>
      </c>
      <c r="J137" t="s">
        <v>2115</v>
      </c>
      <c r="K137" t="s">
        <v>1495</v>
      </c>
      <c r="M137" s="17" t="e">
        <f>F137-Инструмент!#REF!</f>
        <v>#REF!</v>
      </c>
      <c r="N137" s="17" t="e">
        <f>G137-Инструмент!#REF!</f>
        <v>#REF!</v>
      </c>
    </row>
    <row r="138" spans="2:14" ht="15" x14ac:dyDescent="0.25">
      <c r="B138" t="s">
        <v>345</v>
      </c>
      <c r="C138" t="s">
        <v>1624</v>
      </c>
      <c r="D138" t="s">
        <v>346</v>
      </c>
      <c r="E138" t="s">
        <v>347</v>
      </c>
      <c r="F138">
        <v>134</v>
      </c>
      <c r="G138">
        <v>80</v>
      </c>
      <c r="H138">
        <v>0.40298507462686572</v>
      </c>
      <c r="J138" t="s">
        <v>2115</v>
      </c>
      <c r="K138" t="s">
        <v>1493</v>
      </c>
      <c r="M138" s="17" t="e">
        <f>F138-Инструмент!#REF!</f>
        <v>#REF!</v>
      </c>
      <c r="N138" s="17" t="e">
        <f>G138-Инструмент!#REF!</f>
        <v>#REF!</v>
      </c>
    </row>
    <row r="139" spans="2:14" ht="15" x14ac:dyDescent="0.25">
      <c r="B139" t="s">
        <v>348</v>
      </c>
      <c r="C139" t="s">
        <v>1625</v>
      </c>
      <c r="D139" t="s">
        <v>349</v>
      </c>
      <c r="E139" t="s">
        <v>350</v>
      </c>
      <c r="F139">
        <v>134</v>
      </c>
      <c r="G139">
        <v>80</v>
      </c>
      <c r="H139">
        <v>0.40298507462686572</v>
      </c>
      <c r="J139" t="s">
        <v>2115</v>
      </c>
      <c r="K139" t="s">
        <v>1493</v>
      </c>
      <c r="M139" s="17" t="e">
        <f>F139-Инструмент!#REF!</f>
        <v>#REF!</v>
      </c>
      <c r="N139" s="17" t="e">
        <f>G139-Инструмент!#REF!</f>
        <v>#REF!</v>
      </c>
    </row>
    <row r="140" spans="2:14" ht="15" x14ac:dyDescent="0.25">
      <c r="B140" t="s">
        <v>351</v>
      </c>
      <c r="C140" t="s">
        <v>1626</v>
      </c>
      <c r="D140" t="s">
        <v>352</v>
      </c>
      <c r="E140" t="s">
        <v>353</v>
      </c>
      <c r="F140">
        <v>133</v>
      </c>
      <c r="G140">
        <v>80</v>
      </c>
      <c r="H140">
        <v>0.39849624060150379</v>
      </c>
      <c r="J140" t="s">
        <v>2115</v>
      </c>
      <c r="K140" t="s">
        <v>1493</v>
      </c>
      <c r="M140" s="17" t="e">
        <f>F140-Инструмент!#REF!</f>
        <v>#REF!</v>
      </c>
      <c r="N140" s="17" t="e">
        <f>G140-Инструмент!#REF!</f>
        <v>#REF!</v>
      </c>
    </row>
    <row r="141" spans="2:14" ht="15" x14ac:dyDescent="0.25">
      <c r="B141" t="s">
        <v>354</v>
      </c>
      <c r="C141" t="s">
        <v>1627</v>
      </c>
      <c r="D141" t="s">
        <v>355</v>
      </c>
      <c r="E141" t="s">
        <v>356</v>
      </c>
      <c r="F141">
        <v>140</v>
      </c>
      <c r="G141">
        <v>84</v>
      </c>
      <c r="H141">
        <v>0.4</v>
      </c>
      <c r="J141" t="s">
        <v>2112</v>
      </c>
      <c r="K141" t="s">
        <v>1495</v>
      </c>
      <c r="M141" s="17" t="e">
        <f>F141-Инструмент!#REF!</f>
        <v>#REF!</v>
      </c>
      <c r="N141" s="17" t="e">
        <f>G141-Инструмент!#REF!</f>
        <v>#REF!</v>
      </c>
    </row>
    <row r="142" spans="2:14" ht="15" x14ac:dyDescent="0.25">
      <c r="B142" t="s">
        <v>357</v>
      </c>
      <c r="C142" t="s">
        <v>1628</v>
      </c>
      <c r="D142" t="s">
        <v>358</v>
      </c>
      <c r="E142" t="s">
        <v>359</v>
      </c>
      <c r="F142">
        <v>158</v>
      </c>
      <c r="G142">
        <v>95</v>
      </c>
      <c r="H142">
        <v>0.39873417721518989</v>
      </c>
      <c r="J142" t="s">
        <v>2115</v>
      </c>
      <c r="K142" t="s">
        <v>1493</v>
      </c>
      <c r="M142" s="17" t="e">
        <f>F142-Инструмент!#REF!</f>
        <v>#REF!</v>
      </c>
      <c r="N142" s="17" t="e">
        <f>G142-Инструмент!#REF!</f>
        <v>#REF!</v>
      </c>
    </row>
    <row r="143" spans="2:14" ht="15" x14ac:dyDescent="0.25">
      <c r="B143" t="s">
        <v>360</v>
      </c>
      <c r="C143" t="s">
        <v>1629</v>
      </c>
      <c r="D143" t="s">
        <v>361</v>
      </c>
      <c r="E143" t="s">
        <v>362</v>
      </c>
      <c r="F143">
        <v>179</v>
      </c>
      <c r="G143">
        <v>107</v>
      </c>
      <c r="H143">
        <v>0.4022346368715084</v>
      </c>
      <c r="J143" t="s">
        <v>2112</v>
      </c>
      <c r="K143" t="s">
        <v>1495</v>
      </c>
      <c r="M143" s="17" t="e">
        <f>F143-Инструмент!#REF!</f>
        <v>#REF!</v>
      </c>
      <c r="N143" s="17" t="e">
        <f>G143-Инструмент!#REF!</f>
        <v>#REF!</v>
      </c>
    </row>
    <row r="144" spans="2:14" ht="15" x14ac:dyDescent="0.25">
      <c r="B144" t="s">
        <v>363</v>
      </c>
      <c r="C144" t="s">
        <v>1630</v>
      </c>
      <c r="D144" t="s">
        <v>364</v>
      </c>
      <c r="E144" t="s">
        <v>365</v>
      </c>
      <c r="F144">
        <v>180</v>
      </c>
      <c r="G144">
        <v>108</v>
      </c>
      <c r="H144">
        <v>0.4</v>
      </c>
      <c r="J144" t="s">
        <v>2112</v>
      </c>
      <c r="K144" t="s">
        <v>1495</v>
      </c>
      <c r="M144" s="17" t="e">
        <f>F144-Инструмент!#REF!</f>
        <v>#REF!</v>
      </c>
      <c r="N144" s="17" t="e">
        <f>G144-Инструмент!#REF!</f>
        <v>#REF!</v>
      </c>
    </row>
    <row r="145" spans="1:14" ht="15" x14ac:dyDescent="0.25">
      <c r="B145" t="s">
        <v>366</v>
      </c>
      <c r="C145" t="s">
        <v>1631</v>
      </c>
      <c r="D145" t="s">
        <v>367</v>
      </c>
      <c r="E145" t="s">
        <v>368</v>
      </c>
      <c r="F145">
        <v>206</v>
      </c>
      <c r="G145">
        <v>124</v>
      </c>
      <c r="H145">
        <v>0.39805825242718451</v>
      </c>
      <c r="J145" t="s">
        <v>2112</v>
      </c>
      <c r="K145" t="s">
        <v>1495</v>
      </c>
      <c r="M145" s="17" t="e">
        <f>F145-Инструмент!#REF!</f>
        <v>#REF!</v>
      </c>
      <c r="N145" s="17" t="e">
        <f>G145-Инструмент!#REF!</f>
        <v>#REF!</v>
      </c>
    </row>
    <row r="146" spans="1:14" ht="15" x14ac:dyDescent="0.25">
      <c r="B146" t="s">
        <v>369</v>
      </c>
      <c r="C146" t="s">
        <v>1632</v>
      </c>
      <c r="D146" t="s">
        <v>370</v>
      </c>
      <c r="E146" t="s">
        <v>371</v>
      </c>
      <c r="F146">
        <v>226</v>
      </c>
      <c r="G146">
        <v>135</v>
      </c>
      <c r="H146">
        <v>0.40265486725663713</v>
      </c>
      <c r="J146" t="s">
        <v>2115</v>
      </c>
      <c r="K146" t="s">
        <v>1495</v>
      </c>
      <c r="M146" s="17" t="e">
        <f>F146-Инструмент!#REF!</f>
        <v>#REF!</v>
      </c>
      <c r="N146" s="17" t="e">
        <f>G146-Инструмент!#REF!</f>
        <v>#REF!</v>
      </c>
    </row>
    <row r="147" spans="1:14" ht="15" x14ac:dyDescent="0.25">
      <c r="B147" t="s">
        <v>372</v>
      </c>
      <c r="C147" t="s">
        <v>1633</v>
      </c>
      <c r="D147" t="s">
        <v>373</v>
      </c>
      <c r="E147" t="s">
        <v>374</v>
      </c>
      <c r="F147">
        <v>342</v>
      </c>
      <c r="G147">
        <v>205</v>
      </c>
      <c r="H147">
        <v>0.40058479532163738</v>
      </c>
      <c r="J147" t="s">
        <v>2112</v>
      </c>
      <c r="K147" t="s">
        <v>1495</v>
      </c>
      <c r="M147" s="17" t="e">
        <f>F147-Инструмент!#REF!</f>
        <v>#REF!</v>
      </c>
      <c r="N147" s="17" t="e">
        <f>G147-Инструмент!#REF!</f>
        <v>#REF!</v>
      </c>
    </row>
    <row r="148" spans="1:14" ht="15" x14ac:dyDescent="0.25">
      <c r="B148" t="s">
        <v>375</v>
      </c>
      <c r="C148" t="s">
        <v>1634</v>
      </c>
      <c r="D148" t="s">
        <v>376</v>
      </c>
      <c r="E148" t="s">
        <v>377</v>
      </c>
      <c r="F148">
        <v>125</v>
      </c>
      <c r="G148">
        <v>75</v>
      </c>
      <c r="H148">
        <v>0.4</v>
      </c>
      <c r="J148" t="s">
        <v>2113</v>
      </c>
      <c r="K148" t="s">
        <v>1492</v>
      </c>
      <c r="M148" s="17" t="e">
        <f>F148-Инструмент!#REF!</f>
        <v>#REF!</v>
      </c>
      <c r="N148" s="17" t="e">
        <f>G148-Инструмент!#REF!</f>
        <v>#REF!</v>
      </c>
    </row>
    <row r="149" spans="1:14" ht="15" x14ac:dyDescent="0.25">
      <c r="B149" t="s">
        <v>378</v>
      </c>
      <c r="C149" t="s">
        <v>1635</v>
      </c>
      <c r="D149" t="s">
        <v>379</v>
      </c>
      <c r="E149" t="s">
        <v>380</v>
      </c>
      <c r="F149">
        <v>178</v>
      </c>
      <c r="G149">
        <v>107</v>
      </c>
      <c r="H149">
        <v>0.398876404494382</v>
      </c>
      <c r="J149" t="s">
        <v>2116</v>
      </c>
      <c r="K149" t="s">
        <v>1494</v>
      </c>
      <c r="M149" s="17" t="e">
        <f>F149-Инструмент!#REF!</f>
        <v>#REF!</v>
      </c>
      <c r="N149" s="17" t="e">
        <f>G149-Инструмент!#REF!</f>
        <v>#REF!</v>
      </c>
    </row>
    <row r="150" spans="1:14" ht="15" x14ac:dyDescent="0.25">
      <c r="B150" t="s">
        <v>381</v>
      </c>
      <c r="C150" t="s">
        <v>1636</v>
      </c>
      <c r="D150" t="s">
        <v>382</v>
      </c>
      <c r="E150" t="s">
        <v>383</v>
      </c>
      <c r="F150">
        <v>186</v>
      </c>
      <c r="G150">
        <v>111</v>
      </c>
      <c r="H150">
        <v>0.40322580645161288</v>
      </c>
      <c r="J150" t="s">
        <v>2113</v>
      </c>
      <c r="K150" t="s">
        <v>1493</v>
      </c>
      <c r="M150" s="17" t="e">
        <f>F150-Инструмент!#REF!</f>
        <v>#REF!</v>
      </c>
      <c r="N150" s="17" t="e">
        <f>G150-Инструмент!#REF!</f>
        <v>#REF!</v>
      </c>
    </row>
    <row r="151" spans="1:14" ht="15" x14ac:dyDescent="0.25">
      <c r="B151" t="s">
        <v>384</v>
      </c>
      <c r="C151" t="s">
        <v>1637</v>
      </c>
      <c r="D151" t="s">
        <v>385</v>
      </c>
      <c r="E151" t="s">
        <v>386</v>
      </c>
      <c r="F151">
        <v>1110</v>
      </c>
      <c r="G151">
        <v>666</v>
      </c>
      <c r="H151">
        <v>0.4</v>
      </c>
      <c r="J151" t="s">
        <v>2114</v>
      </c>
      <c r="K151" t="s">
        <v>1492</v>
      </c>
      <c r="M151" s="17" t="e">
        <f>F151-Инструмент!#REF!</f>
        <v>#REF!</v>
      </c>
      <c r="N151" s="17" t="e">
        <f>G151-Инструмент!#REF!</f>
        <v>#REF!</v>
      </c>
    </row>
    <row r="152" spans="1:14" s="18" customFormat="1" ht="15" x14ac:dyDescent="0.25">
      <c r="A152" s="18" t="s">
        <v>2098</v>
      </c>
      <c r="M152" s="19"/>
      <c r="N152" s="19"/>
    </row>
    <row r="153" spans="1:14" ht="15" x14ac:dyDescent="0.25">
      <c r="B153" t="s">
        <v>2074</v>
      </c>
      <c r="C153" t="s">
        <v>2090</v>
      </c>
      <c r="D153" t="s">
        <v>2082</v>
      </c>
      <c r="E153" t="s">
        <v>2082</v>
      </c>
      <c r="F153">
        <v>267</v>
      </c>
      <c r="G153">
        <v>160</v>
      </c>
      <c r="H153">
        <v>0.40074906367041196</v>
      </c>
      <c r="J153" t="s">
        <v>2112</v>
      </c>
      <c r="K153" t="s">
        <v>1493</v>
      </c>
      <c r="M153" s="17" t="e">
        <f>F153-Инструмент!#REF!</f>
        <v>#REF!</v>
      </c>
      <c r="N153" s="17" t="e">
        <f>G153-Инструмент!#REF!</f>
        <v>#REF!</v>
      </c>
    </row>
    <row r="154" spans="1:14" ht="15" x14ac:dyDescent="0.25">
      <c r="B154" t="s">
        <v>2075</v>
      </c>
      <c r="C154" t="s">
        <v>2091</v>
      </c>
      <c r="D154" t="s">
        <v>2083</v>
      </c>
      <c r="E154" t="s">
        <v>2083</v>
      </c>
      <c r="F154">
        <v>282</v>
      </c>
      <c r="G154">
        <v>170</v>
      </c>
      <c r="H154">
        <v>0.3971631205673759</v>
      </c>
      <c r="J154" t="s">
        <v>2112</v>
      </c>
      <c r="K154" t="s">
        <v>1493</v>
      </c>
      <c r="M154" s="17" t="e">
        <f>F154-Инструмент!#REF!</f>
        <v>#REF!</v>
      </c>
      <c r="N154" s="17" t="e">
        <f>G154-Инструмент!#REF!</f>
        <v>#REF!</v>
      </c>
    </row>
    <row r="155" spans="1:14" ht="15" x14ac:dyDescent="0.25">
      <c r="B155" t="s">
        <v>2076</v>
      </c>
      <c r="C155" t="s">
        <v>2092</v>
      </c>
      <c r="D155" t="s">
        <v>2084</v>
      </c>
      <c r="E155" t="s">
        <v>2084</v>
      </c>
      <c r="F155">
        <v>296</v>
      </c>
      <c r="G155">
        <v>178</v>
      </c>
      <c r="H155">
        <v>0.39864864864864868</v>
      </c>
      <c r="J155" t="s">
        <v>2112</v>
      </c>
      <c r="K155" t="s">
        <v>1493</v>
      </c>
      <c r="M155" s="17" t="e">
        <f>F155-Инструмент!#REF!</f>
        <v>#REF!</v>
      </c>
      <c r="N155" s="17" t="e">
        <f>G155-Инструмент!#REF!</f>
        <v>#REF!</v>
      </c>
    </row>
    <row r="156" spans="1:14" ht="15" x14ac:dyDescent="0.25">
      <c r="B156" t="s">
        <v>2077</v>
      </c>
      <c r="C156" t="s">
        <v>2093</v>
      </c>
      <c r="D156" t="s">
        <v>2085</v>
      </c>
      <c r="E156" t="s">
        <v>2085</v>
      </c>
      <c r="F156">
        <v>314</v>
      </c>
      <c r="G156">
        <v>188</v>
      </c>
      <c r="H156">
        <v>0.40127388535031849</v>
      </c>
      <c r="J156" t="s">
        <v>2112</v>
      </c>
      <c r="K156" t="s">
        <v>1493</v>
      </c>
      <c r="M156" s="17" t="e">
        <f>F156-Инструмент!#REF!</f>
        <v>#REF!</v>
      </c>
      <c r="N156" s="17" t="e">
        <f>G156-Инструмент!#REF!</f>
        <v>#REF!</v>
      </c>
    </row>
    <row r="157" spans="1:14" ht="15" x14ac:dyDescent="0.25">
      <c r="B157" t="s">
        <v>2078</v>
      </c>
      <c r="C157" t="s">
        <v>2094</v>
      </c>
      <c r="D157" t="s">
        <v>2086</v>
      </c>
      <c r="E157" t="s">
        <v>2086</v>
      </c>
      <c r="F157">
        <v>314</v>
      </c>
      <c r="G157">
        <v>188</v>
      </c>
      <c r="H157">
        <v>0.40127388535031849</v>
      </c>
      <c r="J157" t="s">
        <v>2112</v>
      </c>
      <c r="K157" t="s">
        <v>1493</v>
      </c>
      <c r="M157" s="17" t="e">
        <f>F157-Инструмент!#REF!</f>
        <v>#REF!</v>
      </c>
      <c r="N157" s="17" t="e">
        <f>G157-Инструмент!#REF!</f>
        <v>#REF!</v>
      </c>
    </row>
    <row r="158" spans="1:14" ht="15" x14ac:dyDescent="0.25">
      <c r="B158" t="s">
        <v>2079</v>
      </c>
      <c r="C158" t="s">
        <v>2095</v>
      </c>
      <c r="D158" t="s">
        <v>2087</v>
      </c>
      <c r="E158" t="s">
        <v>2087</v>
      </c>
      <c r="F158">
        <v>323</v>
      </c>
      <c r="G158">
        <v>194</v>
      </c>
      <c r="H158">
        <v>0.39938080495356032</v>
      </c>
      <c r="J158" t="s">
        <v>2112</v>
      </c>
      <c r="K158" t="s">
        <v>1493</v>
      </c>
      <c r="M158" s="17" t="e">
        <f>F158-Инструмент!#REF!</f>
        <v>#REF!</v>
      </c>
      <c r="N158" s="17" t="e">
        <f>G158-Инструмент!#REF!</f>
        <v>#REF!</v>
      </c>
    </row>
    <row r="159" spans="1:14" ht="15" x14ac:dyDescent="0.25">
      <c r="B159" t="s">
        <v>2080</v>
      </c>
      <c r="C159" t="s">
        <v>2096</v>
      </c>
      <c r="D159" t="s">
        <v>2088</v>
      </c>
      <c r="E159" t="s">
        <v>2088</v>
      </c>
      <c r="F159">
        <v>353</v>
      </c>
      <c r="G159">
        <v>212</v>
      </c>
      <c r="H159">
        <v>0.39943342776203961</v>
      </c>
      <c r="J159" t="s">
        <v>2112</v>
      </c>
      <c r="K159" t="s">
        <v>1493</v>
      </c>
      <c r="M159" s="17" t="e">
        <f>F159-Инструмент!#REF!</f>
        <v>#REF!</v>
      </c>
      <c r="N159" s="17" t="e">
        <f>G159-Инструмент!#REF!</f>
        <v>#REF!</v>
      </c>
    </row>
    <row r="160" spans="1:14" ht="15" x14ac:dyDescent="0.25">
      <c r="B160" t="s">
        <v>2081</v>
      </c>
      <c r="C160" t="s">
        <v>2097</v>
      </c>
      <c r="D160" t="s">
        <v>2089</v>
      </c>
      <c r="E160" t="s">
        <v>2089</v>
      </c>
      <c r="F160">
        <v>368</v>
      </c>
      <c r="G160">
        <v>220</v>
      </c>
      <c r="H160">
        <v>0.40217391304347827</v>
      </c>
      <c r="J160" t="s">
        <v>2112</v>
      </c>
      <c r="K160" t="s">
        <v>1493</v>
      </c>
      <c r="M160" s="17" t="e">
        <f>F160-Инструмент!#REF!</f>
        <v>#REF!</v>
      </c>
      <c r="N160" s="17" t="e">
        <f>G160-Инструмент!#REF!</f>
        <v>#REF!</v>
      </c>
    </row>
    <row r="161" spans="1:14" ht="15" x14ac:dyDescent="0.25">
      <c r="A161" t="s">
        <v>387</v>
      </c>
      <c r="M161" s="19"/>
      <c r="N161" s="19"/>
    </row>
    <row r="162" spans="1:14" ht="15" x14ac:dyDescent="0.25">
      <c r="B162" t="s">
        <v>388</v>
      </c>
      <c r="C162" t="s">
        <v>1638</v>
      </c>
      <c r="D162" t="s">
        <v>389</v>
      </c>
      <c r="E162" t="s">
        <v>389</v>
      </c>
      <c r="F162">
        <v>77</v>
      </c>
      <c r="G162">
        <v>46</v>
      </c>
      <c r="H162">
        <v>0.40259740259740262</v>
      </c>
      <c r="J162" t="s">
        <v>2115</v>
      </c>
      <c r="K162" t="s">
        <v>1493</v>
      </c>
      <c r="M162" s="17" t="e">
        <f>F162-Инструмент!#REF!</f>
        <v>#REF!</v>
      </c>
      <c r="N162" s="17" t="e">
        <f>G162-Инструмент!#REF!</f>
        <v>#REF!</v>
      </c>
    </row>
    <row r="163" spans="1:14" ht="15" x14ac:dyDescent="0.25">
      <c r="B163" t="s">
        <v>390</v>
      </c>
      <c r="C163" t="s">
        <v>1639</v>
      </c>
      <c r="D163" t="s">
        <v>391</v>
      </c>
      <c r="E163" t="s">
        <v>391</v>
      </c>
      <c r="F163">
        <v>77</v>
      </c>
      <c r="G163">
        <v>46</v>
      </c>
      <c r="H163">
        <v>0.40259740259740262</v>
      </c>
      <c r="J163" t="s">
        <v>2116</v>
      </c>
      <c r="K163" t="s">
        <v>1493</v>
      </c>
      <c r="M163" s="17" t="e">
        <f>F163-Инструмент!#REF!</f>
        <v>#REF!</v>
      </c>
      <c r="N163" s="17" t="e">
        <f>G163-Инструмент!#REF!</f>
        <v>#REF!</v>
      </c>
    </row>
    <row r="164" spans="1:14" ht="15" x14ac:dyDescent="0.25">
      <c r="B164" t="s">
        <v>392</v>
      </c>
      <c r="C164" t="s">
        <v>1640</v>
      </c>
      <c r="D164" t="s">
        <v>393</v>
      </c>
      <c r="E164" t="s">
        <v>393</v>
      </c>
      <c r="F164">
        <v>110</v>
      </c>
      <c r="G164">
        <v>66</v>
      </c>
      <c r="H164">
        <v>0.4</v>
      </c>
      <c r="J164" t="s">
        <v>2116</v>
      </c>
      <c r="K164" t="s">
        <v>1495</v>
      </c>
      <c r="M164" s="17" t="e">
        <f>F164-Инструмент!#REF!</f>
        <v>#REF!</v>
      </c>
      <c r="N164" s="17" t="e">
        <f>G164-Инструмент!#REF!</f>
        <v>#REF!</v>
      </c>
    </row>
    <row r="165" spans="1:14" ht="15" x14ac:dyDescent="0.25">
      <c r="B165" t="s">
        <v>394</v>
      </c>
      <c r="C165" t="s">
        <v>1641</v>
      </c>
      <c r="D165" t="s">
        <v>395</v>
      </c>
      <c r="E165" t="s">
        <v>395</v>
      </c>
      <c r="F165">
        <v>117</v>
      </c>
      <c r="G165">
        <v>70</v>
      </c>
      <c r="H165">
        <v>0.40170940170940173</v>
      </c>
      <c r="J165" t="s">
        <v>2113</v>
      </c>
      <c r="K165" t="s">
        <v>1493</v>
      </c>
      <c r="M165" s="17" t="e">
        <f>F165-Инструмент!#REF!</f>
        <v>#REF!</v>
      </c>
      <c r="N165" s="17" t="e">
        <f>G165-Инструмент!#REF!</f>
        <v>#REF!</v>
      </c>
    </row>
    <row r="166" spans="1:14" ht="15" x14ac:dyDescent="0.25">
      <c r="B166" t="s">
        <v>396</v>
      </c>
      <c r="C166" t="s">
        <v>1642</v>
      </c>
      <c r="D166" t="s">
        <v>397</v>
      </c>
      <c r="E166" t="s">
        <v>397</v>
      </c>
      <c r="F166">
        <v>105</v>
      </c>
      <c r="G166">
        <v>63</v>
      </c>
      <c r="H166">
        <v>0.4</v>
      </c>
      <c r="J166" t="s">
        <v>2116</v>
      </c>
      <c r="K166" t="s">
        <v>1494</v>
      </c>
      <c r="M166" s="17" t="e">
        <f>F166-Инструмент!#REF!</f>
        <v>#REF!</v>
      </c>
      <c r="N166" s="17" t="e">
        <f>G166-Инструмент!#REF!</f>
        <v>#REF!</v>
      </c>
    </row>
    <row r="167" spans="1:14" ht="15" x14ac:dyDescent="0.25">
      <c r="B167" t="s">
        <v>398</v>
      </c>
      <c r="C167" t="s">
        <v>1643</v>
      </c>
      <c r="D167" t="s">
        <v>399</v>
      </c>
      <c r="E167" t="s">
        <v>399</v>
      </c>
      <c r="F167">
        <v>151</v>
      </c>
      <c r="G167">
        <v>90</v>
      </c>
      <c r="H167">
        <v>0.40397350993377479</v>
      </c>
      <c r="J167" t="s">
        <v>2115</v>
      </c>
      <c r="K167" t="s">
        <v>1493</v>
      </c>
      <c r="M167" s="17" t="e">
        <f>F167-Инструмент!#REF!</f>
        <v>#REF!</v>
      </c>
      <c r="N167" s="17" t="e">
        <f>G167-Инструмент!#REF!</f>
        <v>#REF!</v>
      </c>
    </row>
    <row r="168" spans="1:14" ht="15" x14ac:dyDescent="0.25">
      <c r="B168" t="s">
        <v>400</v>
      </c>
      <c r="C168" t="s">
        <v>1644</v>
      </c>
      <c r="D168" t="s">
        <v>401</v>
      </c>
      <c r="E168" t="s">
        <v>401</v>
      </c>
      <c r="F168">
        <v>139</v>
      </c>
      <c r="G168">
        <v>83</v>
      </c>
      <c r="H168">
        <v>0.40287769784172667</v>
      </c>
      <c r="J168" t="s">
        <v>2116</v>
      </c>
      <c r="K168" t="s">
        <v>1496</v>
      </c>
      <c r="M168" s="17" t="e">
        <f>F168-Инструмент!#REF!</f>
        <v>#REF!</v>
      </c>
      <c r="N168" s="17" t="e">
        <f>G168-Инструмент!#REF!</f>
        <v>#REF!</v>
      </c>
    </row>
    <row r="169" spans="1:14" ht="15" x14ac:dyDescent="0.25">
      <c r="B169" t="s">
        <v>402</v>
      </c>
      <c r="C169" t="s">
        <v>1645</v>
      </c>
      <c r="D169" t="s">
        <v>403</v>
      </c>
      <c r="E169" t="s">
        <v>403</v>
      </c>
      <c r="F169">
        <v>166</v>
      </c>
      <c r="G169">
        <v>100</v>
      </c>
      <c r="H169">
        <v>0.39759036144578308</v>
      </c>
      <c r="J169" t="s">
        <v>2116</v>
      </c>
      <c r="K169" t="s">
        <v>1493</v>
      </c>
      <c r="M169" s="17" t="e">
        <f>F169-Инструмент!#REF!</f>
        <v>#REF!</v>
      </c>
      <c r="N169" s="17" t="e">
        <f>G169-Инструмент!#REF!</f>
        <v>#REF!</v>
      </c>
    </row>
    <row r="170" spans="1:14" ht="15" x14ac:dyDescent="0.25">
      <c r="B170" t="s">
        <v>404</v>
      </c>
      <c r="C170" t="s">
        <v>1646</v>
      </c>
      <c r="D170" t="s">
        <v>405</v>
      </c>
      <c r="E170" t="s">
        <v>405</v>
      </c>
      <c r="F170">
        <v>190</v>
      </c>
      <c r="G170">
        <v>114</v>
      </c>
      <c r="H170">
        <v>0.4</v>
      </c>
      <c r="J170" t="s">
        <v>2116</v>
      </c>
      <c r="K170" t="s">
        <v>1494</v>
      </c>
      <c r="M170" s="17" t="e">
        <f>F170-Инструмент!#REF!</f>
        <v>#REF!</v>
      </c>
      <c r="N170" s="17" t="e">
        <f>G170-Инструмент!#REF!</f>
        <v>#REF!</v>
      </c>
    </row>
    <row r="171" spans="1:14" ht="15" x14ac:dyDescent="0.25">
      <c r="B171" t="s">
        <v>406</v>
      </c>
      <c r="C171" t="s">
        <v>1647</v>
      </c>
      <c r="D171" t="s">
        <v>407</v>
      </c>
      <c r="E171" t="s">
        <v>407</v>
      </c>
      <c r="F171">
        <v>208</v>
      </c>
      <c r="G171">
        <v>124</v>
      </c>
      <c r="H171">
        <v>0.40384615384615385</v>
      </c>
      <c r="J171" t="s">
        <v>2116</v>
      </c>
      <c r="K171" t="s">
        <v>1494</v>
      </c>
      <c r="M171" s="17" t="e">
        <f>F171-Инструмент!#REF!</f>
        <v>#REF!</v>
      </c>
      <c r="N171" s="17" t="e">
        <f>G171-Инструмент!#REF!</f>
        <v>#REF!</v>
      </c>
    </row>
    <row r="172" spans="1:14" ht="15" x14ac:dyDescent="0.25">
      <c r="B172" t="s">
        <v>408</v>
      </c>
      <c r="C172" t="s">
        <v>1648</v>
      </c>
      <c r="D172" t="s">
        <v>409</v>
      </c>
      <c r="E172" t="s">
        <v>409</v>
      </c>
      <c r="F172">
        <v>192</v>
      </c>
      <c r="G172">
        <v>115</v>
      </c>
      <c r="H172">
        <v>0.40104166666666663</v>
      </c>
      <c r="J172" t="s">
        <v>2116</v>
      </c>
      <c r="K172" t="s">
        <v>1495</v>
      </c>
      <c r="M172" s="17" t="e">
        <f>F172-Инструмент!#REF!</f>
        <v>#REF!</v>
      </c>
      <c r="N172" s="17" t="e">
        <f>G172-Инструмент!#REF!</f>
        <v>#REF!</v>
      </c>
    </row>
    <row r="173" spans="1:14" ht="15" x14ac:dyDescent="0.25">
      <c r="B173" t="s">
        <v>410</v>
      </c>
      <c r="C173" t="s">
        <v>1649</v>
      </c>
      <c r="D173" t="s">
        <v>411</v>
      </c>
      <c r="E173" t="s">
        <v>411</v>
      </c>
      <c r="F173">
        <v>174</v>
      </c>
      <c r="G173">
        <v>104</v>
      </c>
      <c r="H173">
        <v>0.4022988505747126</v>
      </c>
      <c r="J173" t="s">
        <v>2116</v>
      </c>
      <c r="K173" t="s">
        <v>1494</v>
      </c>
      <c r="M173" s="17" t="e">
        <f>F173-Инструмент!#REF!</f>
        <v>#REF!</v>
      </c>
      <c r="N173" s="17" t="e">
        <f>G173-Инструмент!#REF!</f>
        <v>#REF!</v>
      </c>
    </row>
    <row r="174" spans="1:14" ht="15" x14ac:dyDescent="0.25">
      <c r="B174" t="s">
        <v>412</v>
      </c>
      <c r="C174" t="s">
        <v>1650</v>
      </c>
      <c r="D174" t="s">
        <v>413</v>
      </c>
      <c r="E174" t="s">
        <v>413</v>
      </c>
      <c r="F174">
        <v>223</v>
      </c>
      <c r="G174">
        <v>133</v>
      </c>
      <c r="H174">
        <v>0.4035874439461884</v>
      </c>
      <c r="J174" t="s">
        <v>2116</v>
      </c>
      <c r="K174" t="s">
        <v>1493</v>
      </c>
      <c r="M174" s="17" t="e">
        <f>F174-Инструмент!#REF!</f>
        <v>#REF!</v>
      </c>
      <c r="N174" s="17" t="e">
        <f>G174-Инструмент!#REF!</f>
        <v>#REF!</v>
      </c>
    </row>
    <row r="175" spans="1:14" ht="15" x14ac:dyDescent="0.25">
      <c r="B175" t="s">
        <v>414</v>
      </c>
      <c r="C175" t="s">
        <v>1651</v>
      </c>
      <c r="D175" t="s">
        <v>415</v>
      </c>
      <c r="E175" t="s">
        <v>415</v>
      </c>
      <c r="F175">
        <v>217</v>
      </c>
      <c r="G175">
        <v>130</v>
      </c>
      <c r="H175">
        <v>0.40092165898617516</v>
      </c>
      <c r="J175" t="s">
        <v>2115</v>
      </c>
      <c r="K175" t="s">
        <v>1493</v>
      </c>
      <c r="M175" s="17" t="e">
        <f>F175-Инструмент!#REF!</f>
        <v>#REF!</v>
      </c>
      <c r="N175" s="17" t="e">
        <f>G175-Инструмент!#REF!</f>
        <v>#REF!</v>
      </c>
    </row>
    <row r="176" spans="1:14" ht="15" x14ac:dyDescent="0.25">
      <c r="B176" t="s">
        <v>416</v>
      </c>
      <c r="C176" t="s">
        <v>1652</v>
      </c>
      <c r="D176" t="s">
        <v>417</v>
      </c>
      <c r="E176" t="s">
        <v>417</v>
      </c>
      <c r="F176">
        <v>274</v>
      </c>
      <c r="G176">
        <v>164</v>
      </c>
      <c r="H176">
        <v>0.40145985401459849</v>
      </c>
      <c r="J176" t="s">
        <v>2116</v>
      </c>
      <c r="K176" t="s">
        <v>1492</v>
      </c>
      <c r="M176" s="17" t="e">
        <f>F176-Инструмент!#REF!</f>
        <v>#REF!</v>
      </c>
      <c r="N176" s="17" t="e">
        <f>G176-Инструмент!#REF!</f>
        <v>#REF!</v>
      </c>
    </row>
    <row r="177" spans="1:14" ht="15" x14ac:dyDescent="0.25">
      <c r="B177" t="s">
        <v>418</v>
      </c>
      <c r="C177" t="s">
        <v>1653</v>
      </c>
      <c r="D177" t="s">
        <v>419</v>
      </c>
      <c r="E177" t="s">
        <v>419</v>
      </c>
      <c r="F177">
        <v>243</v>
      </c>
      <c r="G177">
        <v>146</v>
      </c>
      <c r="H177">
        <v>0.39917695473251025</v>
      </c>
      <c r="J177" t="s">
        <v>2116</v>
      </c>
      <c r="K177" t="s">
        <v>1492</v>
      </c>
      <c r="M177" s="17" t="e">
        <f>F177-Инструмент!#REF!</f>
        <v>#REF!</v>
      </c>
      <c r="N177" s="17" t="e">
        <f>G177-Инструмент!#REF!</f>
        <v>#REF!</v>
      </c>
    </row>
    <row r="178" spans="1:14" ht="15" x14ac:dyDescent="0.25">
      <c r="B178" t="s">
        <v>420</v>
      </c>
      <c r="C178" t="s">
        <v>1654</v>
      </c>
      <c r="D178" t="s">
        <v>421</v>
      </c>
      <c r="E178" t="s">
        <v>421</v>
      </c>
      <c r="F178">
        <v>336</v>
      </c>
      <c r="G178">
        <v>202</v>
      </c>
      <c r="H178">
        <v>0.39880952380952384</v>
      </c>
      <c r="J178" t="s">
        <v>2113</v>
      </c>
      <c r="K178" t="s">
        <v>1493</v>
      </c>
      <c r="M178" s="17" t="e">
        <f>F178-Инструмент!#REF!</f>
        <v>#REF!</v>
      </c>
      <c r="N178" s="17" t="e">
        <f>G178-Инструмент!#REF!</f>
        <v>#REF!</v>
      </c>
    </row>
    <row r="179" spans="1:14" s="18" customFormat="1" ht="15" x14ac:dyDescent="0.25">
      <c r="B179" s="18" t="s">
        <v>422</v>
      </c>
      <c r="C179" s="18" t="s">
        <v>1655</v>
      </c>
      <c r="D179" s="18" t="s">
        <v>423</v>
      </c>
      <c r="E179" s="18" t="s">
        <v>423</v>
      </c>
      <c r="F179" s="18">
        <v>464</v>
      </c>
      <c r="G179" s="18">
        <v>279</v>
      </c>
      <c r="H179" s="18">
        <v>0.39870689655172409</v>
      </c>
      <c r="J179" s="18" t="s">
        <v>2113</v>
      </c>
      <c r="K179" s="18" t="s">
        <v>1494</v>
      </c>
      <c r="M179" s="17" t="e">
        <f>F179-Инструмент!#REF!</f>
        <v>#REF!</v>
      </c>
      <c r="N179" s="17" t="e">
        <f>G179-Инструмент!#REF!</f>
        <v>#REF!</v>
      </c>
    </row>
    <row r="180" spans="1:14" ht="15" x14ac:dyDescent="0.25">
      <c r="B180" t="s">
        <v>424</v>
      </c>
      <c r="C180" t="s">
        <v>1656</v>
      </c>
      <c r="D180" t="s">
        <v>425</v>
      </c>
      <c r="E180" t="s">
        <v>425</v>
      </c>
      <c r="F180">
        <v>472</v>
      </c>
      <c r="G180">
        <v>283</v>
      </c>
      <c r="H180">
        <v>0.40042372881355937</v>
      </c>
      <c r="J180" t="s">
        <v>2115</v>
      </c>
      <c r="K180" t="s">
        <v>1493</v>
      </c>
      <c r="M180" s="17" t="e">
        <f>F180-Инструмент!#REF!</f>
        <v>#REF!</v>
      </c>
      <c r="N180" s="17" t="e">
        <f>G180-Инструмент!#REF!</f>
        <v>#REF!</v>
      </c>
    </row>
    <row r="181" spans="1:14" ht="15" x14ac:dyDescent="0.25">
      <c r="B181" t="s">
        <v>426</v>
      </c>
      <c r="C181" t="s">
        <v>1657</v>
      </c>
      <c r="D181" t="s">
        <v>427</v>
      </c>
      <c r="E181" t="s">
        <v>427</v>
      </c>
      <c r="F181">
        <v>575</v>
      </c>
      <c r="G181">
        <v>345</v>
      </c>
      <c r="H181">
        <v>0.4</v>
      </c>
      <c r="J181" t="s">
        <v>2113</v>
      </c>
      <c r="K181" t="s">
        <v>1493</v>
      </c>
      <c r="M181" s="17" t="e">
        <f>F181-Инструмент!#REF!</f>
        <v>#REF!</v>
      </c>
      <c r="N181" s="17" t="e">
        <f>G181-Инструмент!#REF!</f>
        <v>#REF!</v>
      </c>
    </row>
    <row r="182" spans="1:14" ht="15" x14ac:dyDescent="0.25">
      <c r="B182" t="s">
        <v>428</v>
      </c>
      <c r="C182" t="s">
        <v>1658</v>
      </c>
      <c r="D182" t="s">
        <v>429</v>
      </c>
      <c r="E182" t="s">
        <v>429</v>
      </c>
      <c r="F182">
        <v>643</v>
      </c>
      <c r="G182">
        <v>386</v>
      </c>
      <c r="H182">
        <v>0.39968895800933124</v>
      </c>
      <c r="J182" t="s">
        <v>2114</v>
      </c>
      <c r="K182" t="s">
        <v>1493</v>
      </c>
      <c r="M182" s="17" t="e">
        <f>F182-Инструмент!#REF!</f>
        <v>#REF!</v>
      </c>
      <c r="N182" s="17" t="e">
        <f>G182-Инструмент!#REF!</f>
        <v>#REF!</v>
      </c>
    </row>
    <row r="183" spans="1:14" ht="15" x14ac:dyDescent="0.25">
      <c r="B183" t="s">
        <v>430</v>
      </c>
      <c r="C183" t="s">
        <v>1659</v>
      </c>
      <c r="D183" t="s">
        <v>431</v>
      </c>
      <c r="E183" t="s">
        <v>431</v>
      </c>
      <c r="F183">
        <v>1155</v>
      </c>
      <c r="G183">
        <v>693</v>
      </c>
      <c r="H183">
        <v>0.4</v>
      </c>
      <c r="J183" t="s">
        <v>2115</v>
      </c>
      <c r="K183" t="s">
        <v>1492</v>
      </c>
      <c r="M183" s="17" t="e">
        <f>F183-Инструмент!#REF!</f>
        <v>#REF!</v>
      </c>
      <c r="N183" s="17" t="e">
        <f>G183-Инструмент!#REF!</f>
        <v>#REF!</v>
      </c>
    </row>
    <row r="184" spans="1:14" ht="15" x14ac:dyDescent="0.25">
      <c r="B184" t="s">
        <v>432</v>
      </c>
      <c r="C184" t="s">
        <v>1660</v>
      </c>
      <c r="D184" t="s">
        <v>433</v>
      </c>
      <c r="E184" t="s">
        <v>433</v>
      </c>
      <c r="F184">
        <v>1129</v>
      </c>
      <c r="G184">
        <v>678</v>
      </c>
      <c r="H184">
        <v>0.39946855624446409</v>
      </c>
      <c r="J184" t="s">
        <v>2109</v>
      </c>
      <c r="K184" t="s">
        <v>1492</v>
      </c>
      <c r="M184" s="17" t="e">
        <f>F184-Инструмент!#REF!</f>
        <v>#REF!</v>
      </c>
      <c r="N184" s="17" t="e">
        <f>G184-Инструмент!#REF!</f>
        <v>#REF!</v>
      </c>
    </row>
    <row r="185" spans="1:14" ht="15" x14ac:dyDescent="0.25">
      <c r="B185" t="s">
        <v>434</v>
      </c>
      <c r="C185" t="s">
        <v>1661</v>
      </c>
      <c r="D185" t="s">
        <v>435</v>
      </c>
      <c r="E185" t="s">
        <v>435</v>
      </c>
      <c r="F185">
        <v>1412</v>
      </c>
      <c r="G185">
        <v>847</v>
      </c>
      <c r="H185">
        <v>0.40014164305949007</v>
      </c>
      <c r="J185" t="s">
        <v>2113</v>
      </c>
      <c r="K185" t="s">
        <v>1492</v>
      </c>
      <c r="M185" s="17" t="e">
        <f>F185-Инструмент!#REF!</f>
        <v>#REF!</v>
      </c>
      <c r="N185" s="17" t="e">
        <f>G185-Инструмент!#REF!</f>
        <v>#REF!</v>
      </c>
    </row>
    <row r="186" spans="1:14" ht="15" x14ac:dyDescent="0.25">
      <c r="B186" t="s">
        <v>436</v>
      </c>
      <c r="C186" t="s">
        <v>1662</v>
      </c>
      <c r="D186" t="s">
        <v>437</v>
      </c>
      <c r="E186" t="s">
        <v>437</v>
      </c>
      <c r="F186">
        <v>1620</v>
      </c>
      <c r="G186">
        <v>972</v>
      </c>
      <c r="H186">
        <v>0.4</v>
      </c>
      <c r="J186" t="s">
        <v>2112</v>
      </c>
      <c r="K186" t="s">
        <v>1492</v>
      </c>
      <c r="M186" s="17" t="e">
        <f>F186-Инструмент!#REF!</f>
        <v>#REF!</v>
      </c>
      <c r="N186" s="17" t="e">
        <f>G186-Инструмент!#REF!</f>
        <v>#REF!</v>
      </c>
    </row>
    <row r="187" spans="1:14" ht="15" x14ac:dyDescent="0.25">
      <c r="B187" t="s">
        <v>438</v>
      </c>
      <c r="C187" t="s">
        <v>1663</v>
      </c>
      <c r="D187" t="s">
        <v>439</v>
      </c>
      <c r="E187" t="s">
        <v>439</v>
      </c>
      <c r="F187">
        <v>2129</v>
      </c>
      <c r="G187">
        <v>1277</v>
      </c>
      <c r="H187">
        <v>0.4001878816345702</v>
      </c>
      <c r="J187" t="s">
        <v>2113</v>
      </c>
      <c r="K187" t="s">
        <v>1492</v>
      </c>
      <c r="M187" s="17" t="e">
        <f>F187-Инструмент!#REF!</f>
        <v>#REF!</v>
      </c>
      <c r="N187" s="17" t="e">
        <f>G187-Инструмент!#REF!</f>
        <v>#REF!</v>
      </c>
    </row>
    <row r="188" spans="1:14" ht="15" x14ac:dyDescent="0.25">
      <c r="A188" t="s">
        <v>440</v>
      </c>
      <c r="M188" s="19"/>
      <c r="N188" s="19"/>
    </row>
    <row r="189" spans="1:14" ht="15" x14ac:dyDescent="0.25">
      <c r="B189" t="s">
        <v>441</v>
      </c>
      <c r="C189" t="s">
        <v>1664</v>
      </c>
      <c r="D189" t="s">
        <v>442</v>
      </c>
      <c r="E189" t="s">
        <v>442</v>
      </c>
      <c r="F189">
        <v>107</v>
      </c>
      <c r="G189">
        <v>64</v>
      </c>
      <c r="H189">
        <v>0.40186915887850472</v>
      </c>
      <c r="J189" t="s">
        <v>2112</v>
      </c>
      <c r="K189" t="s">
        <v>1495</v>
      </c>
      <c r="M189" s="17" t="e">
        <f>F189-Инструмент!#REF!</f>
        <v>#REF!</v>
      </c>
      <c r="N189" s="17" t="e">
        <f>G189-Инструмент!#REF!</f>
        <v>#REF!</v>
      </c>
    </row>
    <row r="190" spans="1:14" ht="15" x14ac:dyDescent="0.25">
      <c r="B190" t="s">
        <v>443</v>
      </c>
      <c r="C190" t="s">
        <v>1665</v>
      </c>
      <c r="D190" t="s">
        <v>444</v>
      </c>
      <c r="E190" t="s">
        <v>444</v>
      </c>
      <c r="F190">
        <v>110</v>
      </c>
      <c r="G190">
        <v>67</v>
      </c>
      <c r="H190">
        <v>0.39090909090909087</v>
      </c>
      <c r="J190" t="s">
        <v>2112</v>
      </c>
      <c r="K190" t="s">
        <v>1495</v>
      </c>
      <c r="M190" s="17" t="e">
        <f>F190-Инструмент!#REF!</f>
        <v>#REF!</v>
      </c>
      <c r="N190" s="17" t="e">
        <f>G190-Инструмент!#REF!</f>
        <v>#REF!</v>
      </c>
    </row>
    <row r="191" spans="1:14" ht="15" x14ac:dyDescent="0.25">
      <c r="B191" t="s">
        <v>445</v>
      </c>
      <c r="C191" t="s">
        <v>1666</v>
      </c>
      <c r="D191" t="s">
        <v>446</v>
      </c>
      <c r="E191" t="s">
        <v>446</v>
      </c>
      <c r="F191">
        <v>114</v>
      </c>
      <c r="G191">
        <v>69</v>
      </c>
      <c r="H191">
        <v>0.39473684210526316</v>
      </c>
      <c r="J191" t="s">
        <v>2115</v>
      </c>
      <c r="K191" t="s">
        <v>1493</v>
      </c>
      <c r="M191" s="17" t="e">
        <f>F191-Инструмент!#REF!</f>
        <v>#REF!</v>
      </c>
      <c r="N191" s="17" t="e">
        <f>G191-Инструмент!#REF!</f>
        <v>#REF!</v>
      </c>
    </row>
    <row r="192" spans="1:14" ht="15" x14ac:dyDescent="0.25">
      <c r="B192" t="s">
        <v>447</v>
      </c>
      <c r="C192" t="s">
        <v>1667</v>
      </c>
      <c r="D192" t="s">
        <v>448</v>
      </c>
      <c r="E192" t="s">
        <v>448</v>
      </c>
      <c r="F192">
        <v>123</v>
      </c>
      <c r="G192">
        <v>74</v>
      </c>
      <c r="H192">
        <v>0.39837398373983735</v>
      </c>
      <c r="J192" t="s">
        <v>2112</v>
      </c>
      <c r="K192" t="s">
        <v>1495</v>
      </c>
      <c r="M192" s="17" t="e">
        <f>F192-Инструмент!#REF!</f>
        <v>#REF!</v>
      </c>
      <c r="N192" s="17" t="e">
        <f>G192-Инструмент!#REF!</f>
        <v>#REF!</v>
      </c>
    </row>
    <row r="193" spans="2:14" ht="15" x14ac:dyDescent="0.25">
      <c r="B193" t="s">
        <v>449</v>
      </c>
      <c r="C193" t="s">
        <v>1668</v>
      </c>
      <c r="D193" t="s">
        <v>450</v>
      </c>
      <c r="E193" t="s">
        <v>450</v>
      </c>
      <c r="F193">
        <v>123</v>
      </c>
      <c r="G193">
        <v>74</v>
      </c>
      <c r="H193">
        <v>0.39837398373983735</v>
      </c>
      <c r="J193" t="s">
        <v>2116</v>
      </c>
      <c r="K193" t="s">
        <v>1496</v>
      </c>
      <c r="M193" s="17" t="e">
        <f>F193-Инструмент!#REF!</f>
        <v>#REF!</v>
      </c>
      <c r="N193" s="17" t="e">
        <f>G193-Инструмент!#REF!</f>
        <v>#REF!</v>
      </c>
    </row>
    <row r="194" spans="2:14" ht="15" x14ac:dyDescent="0.25">
      <c r="B194" t="s">
        <v>451</v>
      </c>
      <c r="C194" t="s">
        <v>1669</v>
      </c>
      <c r="D194" t="s">
        <v>452</v>
      </c>
      <c r="E194" t="s">
        <v>452</v>
      </c>
      <c r="F194">
        <v>143</v>
      </c>
      <c r="G194">
        <v>85</v>
      </c>
      <c r="H194">
        <v>0.40559440559440563</v>
      </c>
      <c r="J194" t="s">
        <v>2112</v>
      </c>
      <c r="K194" t="s">
        <v>1495</v>
      </c>
      <c r="M194" s="17" t="e">
        <f>F194-Инструмент!#REF!</f>
        <v>#REF!</v>
      </c>
      <c r="N194" s="17" t="e">
        <f>G194-Инструмент!#REF!</f>
        <v>#REF!</v>
      </c>
    </row>
    <row r="195" spans="2:14" ht="15" x14ac:dyDescent="0.25">
      <c r="B195" t="s">
        <v>453</v>
      </c>
      <c r="C195" t="s">
        <v>1670</v>
      </c>
      <c r="D195" t="s">
        <v>454</v>
      </c>
      <c r="E195" t="s">
        <v>455</v>
      </c>
      <c r="F195">
        <v>147</v>
      </c>
      <c r="G195">
        <v>88</v>
      </c>
      <c r="H195">
        <v>0.40136054421768708</v>
      </c>
      <c r="J195" t="s">
        <v>2115</v>
      </c>
      <c r="K195" t="s">
        <v>1493</v>
      </c>
      <c r="M195" s="17" t="e">
        <f>F195-Инструмент!#REF!</f>
        <v>#REF!</v>
      </c>
      <c r="N195" s="17" t="e">
        <f>G195-Инструмент!#REF!</f>
        <v>#REF!</v>
      </c>
    </row>
    <row r="196" spans="2:14" ht="15" x14ac:dyDescent="0.25">
      <c r="B196" t="s">
        <v>456</v>
      </c>
      <c r="C196" t="s">
        <v>1671</v>
      </c>
      <c r="D196" t="s">
        <v>457</v>
      </c>
      <c r="E196" t="s">
        <v>457</v>
      </c>
      <c r="F196">
        <v>152</v>
      </c>
      <c r="G196">
        <v>92</v>
      </c>
      <c r="H196">
        <v>0.39473684210526316</v>
      </c>
      <c r="J196" t="s">
        <v>2112</v>
      </c>
      <c r="K196" t="s">
        <v>1495</v>
      </c>
      <c r="M196" s="17" t="e">
        <f>F196-Инструмент!#REF!</f>
        <v>#REF!</v>
      </c>
      <c r="N196" s="17" t="e">
        <f>G196-Инструмент!#REF!</f>
        <v>#REF!</v>
      </c>
    </row>
    <row r="197" spans="2:14" ht="15" x14ac:dyDescent="0.25">
      <c r="B197" t="s">
        <v>458</v>
      </c>
      <c r="C197" t="s">
        <v>1672</v>
      </c>
      <c r="D197" t="s">
        <v>459</v>
      </c>
      <c r="E197" t="s">
        <v>459</v>
      </c>
      <c r="F197">
        <v>164</v>
      </c>
      <c r="G197">
        <v>99</v>
      </c>
      <c r="H197">
        <v>0.39634146341463417</v>
      </c>
      <c r="J197" t="s">
        <v>2115</v>
      </c>
      <c r="K197" t="s">
        <v>1493</v>
      </c>
      <c r="M197" s="17" t="e">
        <f>F197-Инструмент!#REF!</f>
        <v>#REF!</v>
      </c>
      <c r="N197" s="17" t="e">
        <f>G197-Инструмент!#REF!</f>
        <v>#REF!</v>
      </c>
    </row>
    <row r="198" spans="2:14" ht="15" x14ac:dyDescent="0.25">
      <c r="B198" t="s">
        <v>460</v>
      </c>
      <c r="C198" t="s">
        <v>1673</v>
      </c>
      <c r="D198" t="s">
        <v>461</v>
      </c>
      <c r="E198" t="s">
        <v>461</v>
      </c>
      <c r="F198">
        <v>180</v>
      </c>
      <c r="G198">
        <v>108</v>
      </c>
      <c r="H198">
        <v>0.4</v>
      </c>
      <c r="J198" t="s">
        <v>2112</v>
      </c>
      <c r="K198" t="s">
        <v>1495</v>
      </c>
      <c r="M198" s="17" t="e">
        <f>F198-Инструмент!#REF!</f>
        <v>#REF!</v>
      </c>
      <c r="N198" s="17" t="e">
        <f>G198-Инструмент!#REF!</f>
        <v>#REF!</v>
      </c>
    </row>
    <row r="199" spans="2:14" ht="15" x14ac:dyDescent="0.25">
      <c r="B199" t="s">
        <v>462</v>
      </c>
      <c r="C199" t="s">
        <v>1674</v>
      </c>
      <c r="D199" t="s">
        <v>463</v>
      </c>
      <c r="E199" t="s">
        <v>463</v>
      </c>
      <c r="F199">
        <v>189</v>
      </c>
      <c r="G199">
        <v>113</v>
      </c>
      <c r="H199">
        <v>0.40211640211640209</v>
      </c>
      <c r="J199" t="s">
        <v>2115</v>
      </c>
      <c r="K199" t="s">
        <v>1495</v>
      </c>
      <c r="M199" s="17" t="e">
        <f>F199-Инструмент!#REF!</f>
        <v>#REF!</v>
      </c>
      <c r="N199" s="17" t="e">
        <f>G199-Инструмент!#REF!</f>
        <v>#REF!</v>
      </c>
    </row>
    <row r="200" spans="2:14" ht="15" x14ac:dyDescent="0.25">
      <c r="B200" t="s">
        <v>464</v>
      </c>
      <c r="C200" t="s">
        <v>1675</v>
      </c>
      <c r="D200" t="s">
        <v>465</v>
      </c>
      <c r="E200" t="s">
        <v>465</v>
      </c>
      <c r="F200">
        <v>132</v>
      </c>
      <c r="G200">
        <v>79</v>
      </c>
      <c r="H200">
        <v>0.40151515151515149</v>
      </c>
      <c r="J200" t="s">
        <v>2115</v>
      </c>
      <c r="K200" t="s">
        <v>1493</v>
      </c>
      <c r="M200" s="17" t="e">
        <f>F200-Инструмент!#REF!</f>
        <v>#REF!</v>
      </c>
      <c r="N200" s="17" t="e">
        <f>G200-Инструмент!#REF!</f>
        <v>#REF!</v>
      </c>
    </row>
    <row r="201" spans="2:14" ht="15" x14ac:dyDescent="0.25">
      <c r="B201" t="s">
        <v>466</v>
      </c>
      <c r="C201" t="s">
        <v>1676</v>
      </c>
      <c r="D201" t="s">
        <v>467</v>
      </c>
      <c r="E201" t="s">
        <v>467</v>
      </c>
      <c r="F201">
        <v>172</v>
      </c>
      <c r="G201">
        <v>103</v>
      </c>
      <c r="H201">
        <v>0.40116279069767447</v>
      </c>
      <c r="J201" t="s">
        <v>2116</v>
      </c>
      <c r="K201" t="s">
        <v>1492</v>
      </c>
      <c r="M201" s="17" t="e">
        <f>F201-Инструмент!#REF!</f>
        <v>#REF!</v>
      </c>
      <c r="N201" s="17" t="e">
        <f>G201-Инструмент!#REF!</f>
        <v>#REF!</v>
      </c>
    </row>
    <row r="202" spans="2:14" ht="15" x14ac:dyDescent="0.25">
      <c r="B202" t="s">
        <v>468</v>
      </c>
      <c r="C202" t="s">
        <v>1677</v>
      </c>
      <c r="D202" t="s">
        <v>469</v>
      </c>
      <c r="E202" t="s">
        <v>469</v>
      </c>
      <c r="F202">
        <v>180</v>
      </c>
      <c r="G202">
        <v>108</v>
      </c>
      <c r="H202">
        <v>0.4</v>
      </c>
      <c r="J202" t="s">
        <v>2115</v>
      </c>
      <c r="K202" t="s">
        <v>1493</v>
      </c>
      <c r="M202" s="17" t="e">
        <f>F202-Инструмент!#REF!</f>
        <v>#REF!</v>
      </c>
      <c r="N202" s="17" t="e">
        <f>G202-Инструмент!#REF!</f>
        <v>#REF!</v>
      </c>
    </row>
    <row r="203" spans="2:14" ht="15" x14ac:dyDescent="0.25">
      <c r="B203" t="s">
        <v>470</v>
      </c>
      <c r="C203" t="s">
        <v>1678</v>
      </c>
      <c r="D203" t="s">
        <v>471</v>
      </c>
      <c r="E203" t="s">
        <v>471</v>
      </c>
      <c r="F203">
        <v>184</v>
      </c>
      <c r="G203">
        <v>110</v>
      </c>
      <c r="H203">
        <v>0.40217391304347827</v>
      </c>
      <c r="J203" t="s">
        <v>2116</v>
      </c>
      <c r="K203" t="s">
        <v>1492</v>
      </c>
      <c r="M203" s="17" t="e">
        <f>F203-Инструмент!#REF!</f>
        <v>#REF!</v>
      </c>
      <c r="N203" s="17" t="e">
        <f>G203-Инструмент!#REF!</f>
        <v>#REF!</v>
      </c>
    </row>
    <row r="204" spans="2:14" ht="15" x14ac:dyDescent="0.25">
      <c r="B204" t="s">
        <v>472</v>
      </c>
      <c r="C204" t="s">
        <v>1679</v>
      </c>
      <c r="D204" t="s">
        <v>473</v>
      </c>
      <c r="E204" t="s">
        <v>473</v>
      </c>
      <c r="F204">
        <v>198</v>
      </c>
      <c r="G204">
        <v>119</v>
      </c>
      <c r="H204">
        <v>0.39898989898989901</v>
      </c>
      <c r="J204" t="s">
        <v>2115</v>
      </c>
      <c r="K204" t="s">
        <v>1493</v>
      </c>
      <c r="M204" s="17" t="e">
        <f>F204-Инструмент!#REF!</f>
        <v>#REF!</v>
      </c>
      <c r="N204" s="17" t="e">
        <f>G204-Инструмент!#REF!</f>
        <v>#REF!</v>
      </c>
    </row>
    <row r="205" spans="2:14" ht="15" x14ac:dyDescent="0.25">
      <c r="B205" t="s">
        <v>474</v>
      </c>
      <c r="C205" t="s">
        <v>1680</v>
      </c>
      <c r="D205" t="s">
        <v>475</v>
      </c>
      <c r="E205" t="s">
        <v>475</v>
      </c>
      <c r="F205">
        <v>213</v>
      </c>
      <c r="G205">
        <v>128</v>
      </c>
      <c r="H205">
        <v>0.39906103286384975</v>
      </c>
      <c r="J205" t="s">
        <v>2112</v>
      </c>
      <c r="K205" t="s">
        <v>1495</v>
      </c>
      <c r="M205" s="17" t="e">
        <f>F205-Инструмент!#REF!</f>
        <v>#REF!</v>
      </c>
      <c r="N205" s="17" t="e">
        <f>G205-Инструмент!#REF!</f>
        <v>#REF!</v>
      </c>
    </row>
    <row r="206" spans="2:14" ht="15" x14ac:dyDescent="0.25">
      <c r="B206" t="s">
        <v>476</v>
      </c>
      <c r="C206" t="s">
        <v>1681</v>
      </c>
      <c r="D206" t="s">
        <v>477</v>
      </c>
      <c r="E206" t="s">
        <v>477</v>
      </c>
      <c r="F206">
        <v>231</v>
      </c>
      <c r="G206">
        <v>138</v>
      </c>
      <c r="H206">
        <v>0.40259740259740262</v>
      </c>
      <c r="J206" t="s">
        <v>2113</v>
      </c>
      <c r="K206" t="s">
        <v>1496</v>
      </c>
      <c r="M206" s="17" t="e">
        <f>F206-Инструмент!#REF!</f>
        <v>#REF!</v>
      </c>
      <c r="N206" s="17" t="e">
        <f>G206-Инструмент!#REF!</f>
        <v>#REF!</v>
      </c>
    </row>
    <row r="207" spans="2:14" ht="15" x14ac:dyDescent="0.25">
      <c r="B207" t="s">
        <v>478</v>
      </c>
      <c r="C207" t="s">
        <v>1682</v>
      </c>
      <c r="D207" t="s">
        <v>479</v>
      </c>
      <c r="E207" t="s">
        <v>479</v>
      </c>
      <c r="F207">
        <v>259</v>
      </c>
      <c r="G207">
        <v>155</v>
      </c>
      <c r="H207">
        <v>0.40154440154440152</v>
      </c>
      <c r="J207" t="s">
        <v>2115</v>
      </c>
      <c r="K207" t="s">
        <v>1493</v>
      </c>
      <c r="M207" s="17" t="e">
        <f>F207-Инструмент!#REF!</f>
        <v>#REF!</v>
      </c>
      <c r="N207" s="17" t="e">
        <f>G207-Инструмент!#REF!</f>
        <v>#REF!</v>
      </c>
    </row>
    <row r="208" spans="2:14" ht="15" x14ac:dyDescent="0.25">
      <c r="B208" t="s">
        <v>480</v>
      </c>
      <c r="C208" t="s">
        <v>1683</v>
      </c>
      <c r="D208" t="s">
        <v>481</v>
      </c>
      <c r="E208" t="s">
        <v>481</v>
      </c>
      <c r="F208">
        <v>261</v>
      </c>
      <c r="G208">
        <v>157</v>
      </c>
      <c r="H208">
        <v>0.3984674329501916</v>
      </c>
      <c r="J208" t="s">
        <v>2112</v>
      </c>
      <c r="K208" t="s">
        <v>1495</v>
      </c>
      <c r="M208" s="17" t="e">
        <f>F208-Инструмент!#REF!</f>
        <v>#REF!</v>
      </c>
      <c r="N208" s="17" t="e">
        <f>G208-Инструмент!#REF!</f>
        <v>#REF!</v>
      </c>
    </row>
    <row r="209" spans="2:14" ht="15" x14ac:dyDescent="0.25">
      <c r="B209" t="s">
        <v>482</v>
      </c>
      <c r="C209" t="s">
        <v>1684</v>
      </c>
      <c r="D209" t="s">
        <v>483</v>
      </c>
      <c r="E209" t="s">
        <v>483</v>
      </c>
      <c r="F209">
        <v>265</v>
      </c>
      <c r="G209">
        <v>159</v>
      </c>
      <c r="H209">
        <v>0.4</v>
      </c>
      <c r="J209" t="s">
        <v>2112</v>
      </c>
      <c r="K209" t="s">
        <v>1495</v>
      </c>
      <c r="M209" s="17" t="e">
        <f>F209-Инструмент!#REF!</f>
        <v>#REF!</v>
      </c>
      <c r="N209" s="17" t="e">
        <f>G209-Инструмент!#REF!</f>
        <v>#REF!</v>
      </c>
    </row>
    <row r="210" spans="2:14" ht="15" x14ac:dyDescent="0.25">
      <c r="B210" t="s">
        <v>484</v>
      </c>
      <c r="C210" t="s">
        <v>1685</v>
      </c>
      <c r="D210" t="s">
        <v>485</v>
      </c>
      <c r="E210" t="s">
        <v>485</v>
      </c>
      <c r="F210">
        <v>287</v>
      </c>
      <c r="G210">
        <v>173</v>
      </c>
      <c r="H210">
        <v>0.39721254355400692</v>
      </c>
      <c r="J210" t="s">
        <v>2112</v>
      </c>
      <c r="K210" t="s">
        <v>1495</v>
      </c>
      <c r="M210" s="17" t="e">
        <f>F210-Инструмент!#REF!</f>
        <v>#REF!</v>
      </c>
      <c r="N210" s="17" t="e">
        <f>G210-Инструмент!#REF!</f>
        <v>#REF!</v>
      </c>
    </row>
    <row r="211" spans="2:14" ht="15" x14ac:dyDescent="0.25">
      <c r="B211" t="s">
        <v>486</v>
      </c>
      <c r="C211" t="s">
        <v>1686</v>
      </c>
      <c r="D211" t="s">
        <v>487</v>
      </c>
      <c r="E211" t="s">
        <v>487</v>
      </c>
      <c r="F211">
        <v>107</v>
      </c>
      <c r="G211">
        <v>64</v>
      </c>
      <c r="H211">
        <v>0.40186915887850472</v>
      </c>
      <c r="J211" t="s">
        <v>2116</v>
      </c>
      <c r="K211" t="s">
        <v>1496</v>
      </c>
      <c r="M211" s="17" t="e">
        <f>F211-Инструмент!#REF!</f>
        <v>#REF!</v>
      </c>
      <c r="N211" s="17" t="e">
        <f>G211-Инструмент!#REF!</f>
        <v>#REF!</v>
      </c>
    </row>
    <row r="212" spans="2:14" ht="15" x14ac:dyDescent="0.25">
      <c r="B212" t="s">
        <v>488</v>
      </c>
      <c r="C212" t="s">
        <v>1687</v>
      </c>
      <c r="D212" t="s">
        <v>489</v>
      </c>
      <c r="E212" t="s">
        <v>489</v>
      </c>
      <c r="F212">
        <v>114</v>
      </c>
      <c r="G212">
        <v>69</v>
      </c>
      <c r="H212">
        <v>0.39473684210526316</v>
      </c>
      <c r="J212" t="s">
        <v>2116</v>
      </c>
      <c r="K212" t="s">
        <v>1493</v>
      </c>
      <c r="M212" s="17" t="e">
        <f>F212-Инструмент!#REF!</f>
        <v>#REF!</v>
      </c>
      <c r="N212" s="17" t="e">
        <f>G212-Инструмент!#REF!</f>
        <v>#REF!</v>
      </c>
    </row>
    <row r="213" spans="2:14" ht="15" x14ac:dyDescent="0.25">
      <c r="B213" t="s">
        <v>490</v>
      </c>
      <c r="C213" t="s">
        <v>1688</v>
      </c>
      <c r="D213" t="s">
        <v>491</v>
      </c>
      <c r="E213" t="s">
        <v>491</v>
      </c>
      <c r="F213">
        <v>120</v>
      </c>
      <c r="G213">
        <v>72</v>
      </c>
      <c r="H213">
        <v>0.4</v>
      </c>
      <c r="J213" t="s">
        <v>2116</v>
      </c>
      <c r="K213" t="s">
        <v>1495</v>
      </c>
      <c r="M213" s="17" t="e">
        <f>F213-Инструмент!#REF!</f>
        <v>#REF!</v>
      </c>
      <c r="N213" s="17" t="e">
        <f>G213-Инструмент!#REF!</f>
        <v>#REF!</v>
      </c>
    </row>
    <row r="214" spans="2:14" ht="15" x14ac:dyDescent="0.25">
      <c r="B214" t="s">
        <v>492</v>
      </c>
      <c r="C214" t="s">
        <v>1689</v>
      </c>
      <c r="D214" t="s">
        <v>493</v>
      </c>
      <c r="E214" t="s">
        <v>493</v>
      </c>
      <c r="F214">
        <v>123</v>
      </c>
      <c r="G214">
        <v>74</v>
      </c>
      <c r="H214">
        <v>0.39837398373983735</v>
      </c>
      <c r="J214" t="s">
        <v>2115</v>
      </c>
      <c r="K214" t="s">
        <v>1493</v>
      </c>
      <c r="M214" s="17" t="e">
        <f>F214-Инструмент!#REF!</f>
        <v>#REF!</v>
      </c>
      <c r="N214" s="17" t="e">
        <f>G214-Инструмент!#REF!</f>
        <v>#REF!</v>
      </c>
    </row>
    <row r="215" spans="2:14" ht="15" x14ac:dyDescent="0.25">
      <c r="B215" t="s">
        <v>494</v>
      </c>
      <c r="C215" t="s">
        <v>1690</v>
      </c>
      <c r="D215" t="s">
        <v>495</v>
      </c>
      <c r="E215" t="s">
        <v>495</v>
      </c>
      <c r="F215">
        <v>143</v>
      </c>
      <c r="G215">
        <v>85</v>
      </c>
      <c r="H215">
        <v>0.40559440559440563</v>
      </c>
      <c r="J215" t="s">
        <v>2115</v>
      </c>
      <c r="K215" t="s">
        <v>1493</v>
      </c>
      <c r="M215" s="17" t="e">
        <f>F215-Инструмент!#REF!</f>
        <v>#REF!</v>
      </c>
      <c r="N215" s="17" t="e">
        <f>G215-Инструмент!#REF!</f>
        <v>#REF!</v>
      </c>
    </row>
    <row r="216" spans="2:14" ht="15" x14ac:dyDescent="0.25">
      <c r="B216" t="s">
        <v>496</v>
      </c>
      <c r="C216" t="s">
        <v>1691</v>
      </c>
      <c r="D216" t="s">
        <v>497</v>
      </c>
      <c r="E216" t="s">
        <v>497</v>
      </c>
      <c r="F216">
        <v>148</v>
      </c>
      <c r="G216">
        <v>88</v>
      </c>
      <c r="H216">
        <v>0.40540540540540537</v>
      </c>
      <c r="J216" t="s">
        <v>2112</v>
      </c>
      <c r="K216" t="s">
        <v>1493</v>
      </c>
      <c r="M216" s="17" t="e">
        <f>F216-Инструмент!#REF!</f>
        <v>#REF!</v>
      </c>
      <c r="N216" s="17" t="e">
        <f>G216-Инструмент!#REF!</f>
        <v>#REF!</v>
      </c>
    </row>
    <row r="217" spans="2:14" ht="15" x14ac:dyDescent="0.25">
      <c r="B217" t="s">
        <v>498</v>
      </c>
      <c r="C217" t="s">
        <v>1692</v>
      </c>
      <c r="D217" t="s">
        <v>499</v>
      </c>
      <c r="E217" t="s">
        <v>499</v>
      </c>
      <c r="F217">
        <v>152</v>
      </c>
      <c r="G217">
        <v>92</v>
      </c>
      <c r="H217">
        <v>0.39473684210526316</v>
      </c>
      <c r="J217" t="s">
        <v>2112</v>
      </c>
      <c r="K217" t="s">
        <v>1495</v>
      </c>
      <c r="M217" s="17" t="e">
        <f>F217-Инструмент!#REF!</f>
        <v>#REF!</v>
      </c>
      <c r="N217" s="17" t="e">
        <f>G217-Инструмент!#REF!</f>
        <v>#REF!</v>
      </c>
    </row>
    <row r="218" spans="2:14" ht="15" x14ac:dyDescent="0.25">
      <c r="B218" t="s">
        <v>500</v>
      </c>
      <c r="C218" t="s">
        <v>1693</v>
      </c>
      <c r="D218" t="s">
        <v>501</v>
      </c>
      <c r="E218" t="s">
        <v>501</v>
      </c>
      <c r="F218">
        <v>165</v>
      </c>
      <c r="G218">
        <v>99</v>
      </c>
      <c r="H218">
        <v>0.4</v>
      </c>
      <c r="J218" t="s">
        <v>2116</v>
      </c>
      <c r="K218" t="s">
        <v>1493</v>
      </c>
      <c r="M218" s="17" t="e">
        <f>F218-Инструмент!#REF!</f>
        <v>#REF!</v>
      </c>
      <c r="N218" s="17" t="e">
        <f>G218-Инструмент!#REF!</f>
        <v>#REF!</v>
      </c>
    </row>
    <row r="219" spans="2:14" ht="15" x14ac:dyDescent="0.25">
      <c r="B219" t="s">
        <v>502</v>
      </c>
      <c r="C219" t="s">
        <v>1694</v>
      </c>
      <c r="D219" t="s">
        <v>503</v>
      </c>
      <c r="E219" t="s">
        <v>503</v>
      </c>
      <c r="F219">
        <v>180</v>
      </c>
      <c r="G219">
        <v>108</v>
      </c>
      <c r="H219">
        <v>0.4</v>
      </c>
      <c r="J219" t="s">
        <v>2115</v>
      </c>
      <c r="K219" t="s">
        <v>1495</v>
      </c>
      <c r="M219" s="17" t="e">
        <f>F219-Инструмент!#REF!</f>
        <v>#REF!</v>
      </c>
      <c r="N219" s="17" t="e">
        <f>G219-Инструмент!#REF!</f>
        <v>#REF!</v>
      </c>
    </row>
    <row r="220" spans="2:14" ht="15" x14ac:dyDescent="0.25">
      <c r="B220" t="s">
        <v>504</v>
      </c>
      <c r="C220" t="s">
        <v>1695</v>
      </c>
      <c r="D220" t="s">
        <v>505</v>
      </c>
      <c r="E220" t="s">
        <v>505</v>
      </c>
      <c r="F220">
        <v>189</v>
      </c>
      <c r="G220">
        <v>113</v>
      </c>
      <c r="H220">
        <v>0.40211640211640209</v>
      </c>
      <c r="J220" t="s">
        <v>2115</v>
      </c>
      <c r="K220" t="s">
        <v>1493</v>
      </c>
      <c r="M220" s="17" t="e">
        <f>F220-Инструмент!#REF!</f>
        <v>#REF!</v>
      </c>
      <c r="N220" s="17" t="e">
        <f>G220-Инструмент!#REF!</f>
        <v>#REF!</v>
      </c>
    </row>
    <row r="221" spans="2:14" ht="15" x14ac:dyDescent="0.25">
      <c r="B221" t="s">
        <v>506</v>
      </c>
      <c r="C221" t="s">
        <v>1696</v>
      </c>
      <c r="D221" t="s">
        <v>507</v>
      </c>
      <c r="E221" t="s">
        <v>507</v>
      </c>
      <c r="F221">
        <v>132</v>
      </c>
      <c r="G221">
        <v>79</v>
      </c>
      <c r="H221">
        <v>0.40151515151515149</v>
      </c>
      <c r="J221" t="s">
        <v>2115</v>
      </c>
      <c r="K221" t="s">
        <v>1493</v>
      </c>
      <c r="M221" s="17" t="e">
        <f>F221-Инструмент!#REF!</f>
        <v>#REF!</v>
      </c>
      <c r="N221" s="17" t="e">
        <f>G221-Инструмент!#REF!</f>
        <v>#REF!</v>
      </c>
    </row>
    <row r="222" spans="2:14" s="18" customFormat="1" ht="15" x14ac:dyDescent="0.25">
      <c r="B222" s="18" t="s">
        <v>508</v>
      </c>
      <c r="C222" s="18" t="s">
        <v>1697</v>
      </c>
      <c r="D222" s="18" t="s">
        <v>509</v>
      </c>
      <c r="E222" s="18" t="s">
        <v>509</v>
      </c>
      <c r="F222" s="18">
        <v>172</v>
      </c>
      <c r="G222" s="18">
        <v>103</v>
      </c>
      <c r="H222" s="18">
        <v>0.40116279069767447</v>
      </c>
      <c r="J222" s="18" t="s">
        <v>2116</v>
      </c>
      <c r="K222" s="18" t="s">
        <v>1495</v>
      </c>
      <c r="M222" s="17" t="e">
        <f>F222-Инструмент!#REF!</f>
        <v>#REF!</v>
      </c>
      <c r="N222" s="17" t="e">
        <f>G222-Инструмент!#REF!</f>
        <v>#REF!</v>
      </c>
    </row>
    <row r="223" spans="2:14" ht="15" x14ac:dyDescent="0.25">
      <c r="B223" t="s">
        <v>510</v>
      </c>
      <c r="C223" t="s">
        <v>1698</v>
      </c>
      <c r="D223" t="s">
        <v>511</v>
      </c>
      <c r="E223" t="s">
        <v>511</v>
      </c>
      <c r="F223">
        <v>180</v>
      </c>
      <c r="G223">
        <v>108</v>
      </c>
      <c r="H223">
        <v>0.4</v>
      </c>
      <c r="J223" t="s">
        <v>2112</v>
      </c>
      <c r="K223" t="s">
        <v>1495</v>
      </c>
      <c r="M223" s="17" t="e">
        <f>F223-Инструмент!#REF!</f>
        <v>#REF!</v>
      </c>
      <c r="N223" s="17" t="e">
        <f>G223-Инструмент!#REF!</f>
        <v>#REF!</v>
      </c>
    </row>
    <row r="224" spans="2:14" ht="15" x14ac:dyDescent="0.25">
      <c r="B224" t="s">
        <v>512</v>
      </c>
      <c r="C224" t="s">
        <v>1699</v>
      </c>
      <c r="D224" t="s">
        <v>513</v>
      </c>
      <c r="E224" t="s">
        <v>513</v>
      </c>
      <c r="F224">
        <v>184</v>
      </c>
      <c r="G224">
        <v>110</v>
      </c>
      <c r="H224">
        <v>0.40217391304347827</v>
      </c>
      <c r="J224" t="s">
        <v>2116</v>
      </c>
      <c r="K224" t="s">
        <v>1493</v>
      </c>
      <c r="M224" s="17" t="e">
        <f>F224-Инструмент!#REF!</f>
        <v>#REF!</v>
      </c>
      <c r="N224" s="17" t="e">
        <f>G224-Инструмент!#REF!</f>
        <v>#REF!</v>
      </c>
    </row>
    <row r="225" spans="1:14" ht="15" x14ac:dyDescent="0.25">
      <c r="B225" t="s">
        <v>514</v>
      </c>
      <c r="C225" t="s">
        <v>1700</v>
      </c>
      <c r="D225" t="s">
        <v>515</v>
      </c>
      <c r="E225" t="s">
        <v>515</v>
      </c>
      <c r="F225">
        <v>198</v>
      </c>
      <c r="G225">
        <v>119</v>
      </c>
      <c r="H225">
        <v>0.39898989898989901</v>
      </c>
      <c r="J225" t="s">
        <v>2115</v>
      </c>
      <c r="K225" t="s">
        <v>1495</v>
      </c>
      <c r="M225" s="17" t="e">
        <f>F225-Инструмент!#REF!</f>
        <v>#REF!</v>
      </c>
      <c r="N225" s="17" t="e">
        <f>G225-Инструмент!#REF!</f>
        <v>#REF!</v>
      </c>
    </row>
    <row r="226" spans="1:14" ht="15" x14ac:dyDescent="0.25">
      <c r="B226" t="s">
        <v>516</v>
      </c>
      <c r="C226" t="s">
        <v>1701</v>
      </c>
      <c r="D226" t="s">
        <v>517</v>
      </c>
      <c r="E226" t="s">
        <v>517</v>
      </c>
      <c r="F226">
        <v>213</v>
      </c>
      <c r="G226">
        <v>128</v>
      </c>
      <c r="H226">
        <v>0.39906103286384975</v>
      </c>
      <c r="J226" t="s">
        <v>2112</v>
      </c>
      <c r="K226" t="s">
        <v>1495</v>
      </c>
      <c r="M226" s="17" t="e">
        <f>F226-Инструмент!#REF!</f>
        <v>#REF!</v>
      </c>
      <c r="N226" s="17" t="e">
        <f>G226-Инструмент!#REF!</f>
        <v>#REF!</v>
      </c>
    </row>
    <row r="227" spans="1:14" ht="15" x14ac:dyDescent="0.25">
      <c r="B227" t="s">
        <v>518</v>
      </c>
      <c r="C227" t="s">
        <v>1702</v>
      </c>
      <c r="D227" t="s">
        <v>519</v>
      </c>
      <c r="E227" t="s">
        <v>519</v>
      </c>
      <c r="F227">
        <v>2004</v>
      </c>
      <c r="G227">
        <v>1202</v>
      </c>
      <c r="H227">
        <v>0.40019960079840322</v>
      </c>
      <c r="J227" t="s">
        <v>2109</v>
      </c>
      <c r="K227" t="s">
        <v>1495</v>
      </c>
      <c r="M227" s="17" t="e">
        <f>F227-Инструмент!#REF!</f>
        <v>#REF!</v>
      </c>
      <c r="N227" s="17" t="e">
        <f>G227-Инструмент!#REF!</f>
        <v>#REF!</v>
      </c>
    </row>
    <row r="228" spans="1:14" ht="15" x14ac:dyDescent="0.25">
      <c r="B228" t="s">
        <v>520</v>
      </c>
      <c r="C228" t="s">
        <v>1703</v>
      </c>
      <c r="D228" t="s">
        <v>521</v>
      </c>
      <c r="E228" t="s">
        <v>522</v>
      </c>
      <c r="F228">
        <v>1304</v>
      </c>
      <c r="G228">
        <v>782</v>
      </c>
      <c r="H228">
        <v>0.40030674846625769</v>
      </c>
      <c r="J228" t="s">
        <v>2114</v>
      </c>
      <c r="K228" t="s">
        <v>1492</v>
      </c>
      <c r="M228" s="17" t="e">
        <f>F228-Инструмент!#REF!</f>
        <v>#REF!</v>
      </c>
      <c r="N228" s="17" t="e">
        <f>G228-Инструмент!#REF!</f>
        <v>#REF!</v>
      </c>
    </row>
    <row r="229" spans="1:14" ht="15" x14ac:dyDescent="0.25">
      <c r="B229" t="s">
        <v>523</v>
      </c>
      <c r="C229" t="s">
        <v>1704</v>
      </c>
      <c r="D229" t="s">
        <v>524</v>
      </c>
      <c r="E229" t="s">
        <v>525</v>
      </c>
      <c r="F229">
        <v>1959</v>
      </c>
      <c r="G229">
        <v>1175</v>
      </c>
      <c r="H229">
        <v>0.40020418580908623</v>
      </c>
      <c r="J229" t="s">
        <v>2109</v>
      </c>
      <c r="K229" t="s">
        <v>1492</v>
      </c>
      <c r="M229" s="17" t="e">
        <f>F229-Инструмент!#REF!</f>
        <v>#REF!</v>
      </c>
      <c r="N229" s="17" t="e">
        <f>G229-Инструмент!#REF!</f>
        <v>#REF!</v>
      </c>
    </row>
    <row r="230" spans="1:14" ht="15" x14ac:dyDescent="0.25">
      <c r="B230" t="s">
        <v>526</v>
      </c>
      <c r="C230" t="s">
        <v>1705</v>
      </c>
      <c r="D230" t="s">
        <v>527</v>
      </c>
      <c r="E230" t="s">
        <v>1284</v>
      </c>
      <c r="F230">
        <v>2774</v>
      </c>
      <c r="G230">
        <v>1664</v>
      </c>
      <c r="H230">
        <v>0.40014419610670515</v>
      </c>
      <c r="J230" t="s">
        <v>2114</v>
      </c>
      <c r="K230" t="s">
        <v>1496</v>
      </c>
      <c r="M230" s="17" t="e">
        <f>F230-Инструмент!#REF!</f>
        <v>#REF!</v>
      </c>
      <c r="N230" s="17" t="e">
        <f>G230-Инструмент!#REF!</f>
        <v>#REF!</v>
      </c>
    </row>
    <row r="231" spans="1:14" ht="15" x14ac:dyDescent="0.25">
      <c r="A231" t="s">
        <v>528</v>
      </c>
      <c r="M231" s="19"/>
      <c r="N231" s="19"/>
    </row>
    <row r="232" spans="1:14" ht="15" x14ac:dyDescent="0.25">
      <c r="B232" t="s">
        <v>529</v>
      </c>
      <c r="C232" t="s">
        <v>1706</v>
      </c>
      <c r="D232" t="s">
        <v>530</v>
      </c>
      <c r="E232" t="s">
        <v>531</v>
      </c>
      <c r="F232">
        <v>237</v>
      </c>
      <c r="G232">
        <v>142</v>
      </c>
      <c r="H232">
        <v>0.40084388185654007</v>
      </c>
      <c r="J232" t="s">
        <v>2113</v>
      </c>
      <c r="K232" t="s">
        <v>1495</v>
      </c>
      <c r="M232" s="17" t="e">
        <f>F232-Инструмент!#REF!</f>
        <v>#REF!</v>
      </c>
      <c r="N232" s="17" t="e">
        <f>G232-Инструмент!#REF!</f>
        <v>#REF!</v>
      </c>
    </row>
    <row r="233" spans="1:14" ht="15" x14ac:dyDescent="0.25">
      <c r="B233" t="s">
        <v>532</v>
      </c>
      <c r="C233" t="s">
        <v>1707</v>
      </c>
      <c r="D233" t="s">
        <v>533</v>
      </c>
      <c r="E233" t="s">
        <v>534</v>
      </c>
      <c r="F233">
        <v>164</v>
      </c>
      <c r="G233">
        <v>99</v>
      </c>
      <c r="H233">
        <v>0.39634146341463417</v>
      </c>
      <c r="J233" t="s">
        <v>2116</v>
      </c>
      <c r="K233" t="s">
        <v>1492</v>
      </c>
      <c r="M233" s="17" t="e">
        <f>F233-Инструмент!#REF!</f>
        <v>#REF!</v>
      </c>
      <c r="N233" s="17" t="e">
        <f>G233-Инструмент!#REF!</f>
        <v>#REF!</v>
      </c>
    </row>
    <row r="234" spans="1:14" ht="15" x14ac:dyDescent="0.25">
      <c r="B234" t="s">
        <v>535</v>
      </c>
      <c r="C234" t="s">
        <v>1708</v>
      </c>
      <c r="D234" t="s">
        <v>536</v>
      </c>
      <c r="E234" t="s">
        <v>537</v>
      </c>
      <c r="F234">
        <v>48</v>
      </c>
      <c r="G234">
        <v>29</v>
      </c>
      <c r="H234">
        <v>0.39583333333333337</v>
      </c>
      <c r="J234" t="s">
        <v>2116</v>
      </c>
      <c r="K234" t="s">
        <v>1495</v>
      </c>
      <c r="M234" s="17" t="e">
        <f>F234-Инструмент!#REF!</f>
        <v>#REF!</v>
      </c>
      <c r="N234" s="17" t="e">
        <f>G234-Инструмент!#REF!</f>
        <v>#REF!</v>
      </c>
    </row>
    <row r="235" spans="1:14" ht="15" x14ac:dyDescent="0.25">
      <c r="B235" t="s">
        <v>538</v>
      </c>
      <c r="C235" t="s">
        <v>1709</v>
      </c>
      <c r="D235" t="s">
        <v>539</v>
      </c>
      <c r="E235" t="s">
        <v>540</v>
      </c>
      <c r="F235">
        <v>465</v>
      </c>
      <c r="G235">
        <v>279</v>
      </c>
      <c r="H235">
        <v>0.4</v>
      </c>
      <c r="J235" t="s">
        <v>2113</v>
      </c>
      <c r="K235" t="s">
        <v>1495</v>
      </c>
      <c r="M235" s="17" t="e">
        <f>F235-Инструмент!#REF!</f>
        <v>#REF!</v>
      </c>
      <c r="N235" s="17" t="e">
        <f>G235-Инструмент!#REF!</f>
        <v>#REF!</v>
      </c>
    </row>
    <row r="236" spans="1:14" ht="15" x14ac:dyDescent="0.25">
      <c r="B236" t="s">
        <v>541</v>
      </c>
      <c r="C236" t="s">
        <v>1710</v>
      </c>
      <c r="D236" t="s">
        <v>542</v>
      </c>
      <c r="E236" t="s">
        <v>543</v>
      </c>
      <c r="F236">
        <v>153</v>
      </c>
      <c r="G236">
        <v>92</v>
      </c>
      <c r="H236">
        <v>0.39869281045751637</v>
      </c>
      <c r="J236" t="s">
        <v>2116</v>
      </c>
      <c r="K236" t="s">
        <v>1493</v>
      </c>
      <c r="M236" s="17" t="e">
        <f>F236-Инструмент!#REF!</f>
        <v>#REF!</v>
      </c>
      <c r="N236" s="17" t="e">
        <f>G236-Инструмент!#REF!</f>
        <v>#REF!</v>
      </c>
    </row>
    <row r="237" spans="1:14" ht="15" x14ac:dyDescent="0.25">
      <c r="B237" t="s">
        <v>544</v>
      </c>
      <c r="C237" t="s">
        <v>1711</v>
      </c>
      <c r="D237" t="s">
        <v>545</v>
      </c>
      <c r="E237" t="s">
        <v>546</v>
      </c>
      <c r="F237">
        <v>66</v>
      </c>
      <c r="G237">
        <v>40</v>
      </c>
      <c r="H237">
        <v>0.39393939393939392</v>
      </c>
      <c r="J237" t="s">
        <v>2116</v>
      </c>
      <c r="K237" t="s">
        <v>1496</v>
      </c>
      <c r="M237" s="17" t="e">
        <f>F237-Инструмент!#REF!</f>
        <v>#REF!</v>
      </c>
      <c r="N237" s="17" t="e">
        <f>G237-Инструмент!#REF!</f>
        <v>#REF!</v>
      </c>
    </row>
    <row r="238" spans="1:14" ht="15" x14ac:dyDescent="0.25">
      <c r="B238" t="s">
        <v>547</v>
      </c>
      <c r="C238" t="s">
        <v>1712</v>
      </c>
      <c r="D238" t="s">
        <v>548</v>
      </c>
      <c r="E238" t="s">
        <v>548</v>
      </c>
      <c r="F238">
        <v>1378</v>
      </c>
      <c r="G238">
        <v>827</v>
      </c>
      <c r="H238">
        <v>0.39985486211901311</v>
      </c>
      <c r="J238" t="s">
        <v>2109</v>
      </c>
      <c r="K238" t="s">
        <v>1492</v>
      </c>
      <c r="M238" s="17" t="e">
        <f>F238-Инструмент!#REF!</f>
        <v>#REF!</v>
      </c>
      <c r="N238" s="17" t="e">
        <f>G238-Инструмент!#REF!</f>
        <v>#REF!</v>
      </c>
    </row>
    <row r="239" spans="1:14" ht="15" x14ac:dyDescent="0.25">
      <c r="B239" t="s">
        <v>549</v>
      </c>
      <c r="C239" t="s">
        <v>1713</v>
      </c>
      <c r="D239" t="s">
        <v>550</v>
      </c>
      <c r="E239" t="s">
        <v>1285</v>
      </c>
      <c r="F239">
        <v>234</v>
      </c>
      <c r="G239">
        <v>140</v>
      </c>
      <c r="H239">
        <v>0.40170940170940173</v>
      </c>
      <c r="J239" t="s">
        <v>2116</v>
      </c>
      <c r="K239" t="s">
        <v>1493</v>
      </c>
      <c r="M239" s="17" t="e">
        <f>F239-Инструмент!#REF!</f>
        <v>#REF!</v>
      </c>
      <c r="N239" s="17" t="e">
        <f>G239-Инструмент!#REF!</f>
        <v>#REF!</v>
      </c>
    </row>
    <row r="240" spans="1:14" ht="15" x14ac:dyDescent="0.25">
      <c r="B240" t="s">
        <v>551</v>
      </c>
      <c r="C240" t="s">
        <v>1714</v>
      </c>
      <c r="D240" t="s">
        <v>552</v>
      </c>
      <c r="E240" t="s">
        <v>552</v>
      </c>
      <c r="F240">
        <v>1980</v>
      </c>
      <c r="G240">
        <v>1188</v>
      </c>
      <c r="H240">
        <v>0.4</v>
      </c>
      <c r="J240" t="s">
        <v>2109</v>
      </c>
      <c r="K240" t="s">
        <v>1492</v>
      </c>
      <c r="M240" s="17" t="e">
        <f>F240-Инструмент!#REF!</f>
        <v>#REF!</v>
      </c>
      <c r="N240" s="17" t="e">
        <f>G240-Инструмент!#REF!</f>
        <v>#REF!</v>
      </c>
    </row>
    <row r="241" spans="2:14" ht="15" x14ac:dyDescent="0.25">
      <c r="B241" t="s">
        <v>553</v>
      </c>
      <c r="C241" t="s">
        <v>1715</v>
      </c>
      <c r="D241" t="s">
        <v>554</v>
      </c>
      <c r="E241" t="s">
        <v>555</v>
      </c>
      <c r="F241">
        <v>198</v>
      </c>
      <c r="G241">
        <v>119</v>
      </c>
      <c r="H241">
        <v>0.39898989898989901</v>
      </c>
      <c r="J241" t="s">
        <v>2116</v>
      </c>
      <c r="K241" t="s">
        <v>1494</v>
      </c>
      <c r="M241" s="17" t="e">
        <f>F241-Инструмент!#REF!</f>
        <v>#REF!</v>
      </c>
      <c r="N241" s="17" t="e">
        <f>G241-Инструмент!#REF!</f>
        <v>#REF!</v>
      </c>
    </row>
    <row r="242" spans="2:14" ht="15" x14ac:dyDescent="0.25">
      <c r="B242" t="s">
        <v>556</v>
      </c>
      <c r="C242" t="s">
        <v>1716</v>
      </c>
      <c r="D242" t="s">
        <v>557</v>
      </c>
      <c r="E242" t="s">
        <v>558</v>
      </c>
      <c r="F242">
        <v>164</v>
      </c>
      <c r="G242">
        <v>99</v>
      </c>
      <c r="H242">
        <v>0.39634146341463417</v>
      </c>
      <c r="J242" t="s">
        <v>2116</v>
      </c>
      <c r="K242" t="s">
        <v>1493</v>
      </c>
      <c r="M242" s="17" t="e">
        <f>F242-Инструмент!#REF!</f>
        <v>#REF!</v>
      </c>
      <c r="N242" s="17" t="e">
        <f>G242-Инструмент!#REF!</f>
        <v>#REF!</v>
      </c>
    </row>
    <row r="243" spans="2:14" ht="15" x14ac:dyDescent="0.25">
      <c r="B243" t="s">
        <v>559</v>
      </c>
      <c r="C243" t="s">
        <v>1717</v>
      </c>
      <c r="D243" t="s">
        <v>560</v>
      </c>
      <c r="E243" t="s">
        <v>561</v>
      </c>
      <c r="F243">
        <v>204</v>
      </c>
      <c r="G243">
        <v>123</v>
      </c>
      <c r="H243">
        <v>0.3970588235294118</v>
      </c>
      <c r="J243" t="s">
        <v>2116</v>
      </c>
      <c r="K243" t="s">
        <v>1493</v>
      </c>
      <c r="M243" s="17" t="e">
        <f>F243-Инструмент!#REF!</f>
        <v>#REF!</v>
      </c>
      <c r="N243" s="17" t="e">
        <f>G243-Инструмент!#REF!</f>
        <v>#REF!</v>
      </c>
    </row>
    <row r="244" spans="2:14" ht="15" x14ac:dyDescent="0.25">
      <c r="B244" t="s">
        <v>562</v>
      </c>
      <c r="C244" t="s">
        <v>1718</v>
      </c>
      <c r="D244" t="s">
        <v>563</v>
      </c>
      <c r="E244" t="s">
        <v>564</v>
      </c>
      <c r="F244">
        <v>307</v>
      </c>
      <c r="G244">
        <v>184</v>
      </c>
      <c r="H244">
        <v>0.40065146579804556</v>
      </c>
      <c r="J244" t="s">
        <v>2113</v>
      </c>
      <c r="K244" t="s">
        <v>1492</v>
      </c>
      <c r="M244" s="17" t="e">
        <f>F244-Инструмент!#REF!</f>
        <v>#REF!</v>
      </c>
      <c r="N244" s="17" t="e">
        <f>G244-Инструмент!#REF!</f>
        <v>#REF!</v>
      </c>
    </row>
    <row r="245" spans="2:14" ht="15" x14ac:dyDescent="0.25">
      <c r="B245" t="s">
        <v>565</v>
      </c>
      <c r="C245" t="s">
        <v>1719</v>
      </c>
      <c r="D245" t="s">
        <v>566</v>
      </c>
      <c r="E245" t="s">
        <v>567</v>
      </c>
      <c r="F245">
        <v>60</v>
      </c>
      <c r="G245">
        <v>36</v>
      </c>
      <c r="H245">
        <v>0.4</v>
      </c>
      <c r="J245" t="s">
        <v>2116</v>
      </c>
      <c r="K245" t="s">
        <v>1493</v>
      </c>
      <c r="M245" s="17" t="e">
        <f>F245-Инструмент!#REF!</f>
        <v>#REF!</v>
      </c>
      <c r="N245" s="17" t="e">
        <f>G245-Инструмент!#REF!</f>
        <v>#REF!</v>
      </c>
    </row>
    <row r="246" spans="2:14" ht="15" x14ac:dyDescent="0.25">
      <c r="B246" t="s">
        <v>568</v>
      </c>
      <c r="C246" t="s">
        <v>1720</v>
      </c>
      <c r="D246" t="s">
        <v>569</v>
      </c>
      <c r="E246" t="s">
        <v>570</v>
      </c>
      <c r="F246">
        <v>81</v>
      </c>
      <c r="G246">
        <v>49</v>
      </c>
      <c r="H246">
        <v>0.39506172839506171</v>
      </c>
      <c r="J246" t="s">
        <v>2116</v>
      </c>
      <c r="K246" t="s">
        <v>1495</v>
      </c>
      <c r="M246" s="17" t="e">
        <f>F246-Инструмент!#REF!</f>
        <v>#REF!</v>
      </c>
      <c r="N246" s="17" t="e">
        <f>G246-Инструмент!#REF!</f>
        <v>#REF!</v>
      </c>
    </row>
    <row r="247" spans="2:14" ht="15" x14ac:dyDescent="0.25">
      <c r="B247" t="s">
        <v>571</v>
      </c>
      <c r="C247" t="s">
        <v>1721</v>
      </c>
      <c r="D247" t="s">
        <v>572</v>
      </c>
      <c r="E247" t="s">
        <v>572</v>
      </c>
      <c r="F247">
        <v>111</v>
      </c>
      <c r="G247">
        <v>67</v>
      </c>
      <c r="H247">
        <v>0.39639639639639634</v>
      </c>
      <c r="J247" t="s">
        <v>2115</v>
      </c>
      <c r="K247" t="s">
        <v>1493</v>
      </c>
      <c r="M247" s="17" t="e">
        <f>F247-Инструмент!#REF!</f>
        <v>#REF!</v>
      </c>
      <c r="N247" s="17" t="e">
        <f>G247-Инструмент!#REF!</f>
        <v>#REF!</v>
      </c>
    </row>
    <row r="248" spans="2:14" ht="15" x14ac:dyDescent="0.25">
      <c r="B248" t="s">
        <v>573</v>
      </c>
      <c r="C248" t="s">
        <v>1722</v>
      </c>
      <c r="D248" t="s">
        <v>574</v>
      </c>
      <c r="E248" t="s">
        <v>575</v>
      </c>
      <c r="F248">
        <v>213</v>
      </c>
      <c r="G248">
        <v>128</v>
      </c>
      <c r="H248">
        <v>0.39906103286384975</v>
      </c>
      <c r="J248" t="s">
        <v>2116</v>
      </c>
      <c r="K248" t="s">
        <v>1495</v>
      </c>
      <c r="M248" s="17" t="e">
        <f>F248-Инструмент!#REF!</f>
        <v>#REF!</v>
      </c>
      <c r="N248" s="17" t="e">
        <f>G248-Инструмент!#REF!</f>
        <v>#REF!</v>
      </c>
    </row>
    <row r="249" spans="2:14" ht="15" x14ac:dyDescent="0.25">
      <c r="B249" t="s">
        <v>576</v>
      </c>
      <c r="C249" t="s">
        <v>1723</v>
      </c>
      <c r="D249" t="s">
        <v>577</v>
      </c>
      <c r="E249" t="s">
        <v>578</v>
      </c>
      <c r="F249">
        <v>308</v>
      </c>
      <c r="G249">
        <v>185</v>
      </c>
      <c r="H249">
        <v>0.39935064935064934</v>
      </c>
      <c r="J249" t="s">
        <v>2113</v>
      </c>
      <c r="K249" t="s">
        <v>1492</v>
      </c>
      <c r="M249" s="17" t="e">
        <f>F249-Инструмент!#REF!</f>
        <v>#REF!</v>
      </c>
      <c r="N249" s="17" t="e">
        <f>G249-Инструмент!#REF!</f>
        <v>#REF!</v>
      </c>
    </row>
    <row r="250" spans="2:14" ht="15" x14ac:dyDescent="0.25">
      <c r="B250" t="s">
        <v>579</v>
      </c>
      <c r="C250" t="s">
        <v>1724</v>
      </c>
      <c r="D250" t="s">
        <v>580</v>
      </c>
      <c r="E250" t="s">
        <v>581</v>
      </c>
      <c r="F250">
        <v>364</v>
      </c>
      <c r="G250">
        <v>218</v>
      </c>
      <c r="H250">
        <v>0.40109890109890112</v>
      </c>
      <c r="J250" t="s">
        <v>2113</v>
      </c>
      <c r="K250" t="s">
        <v>1494</v>
      </c>
      <c r="M250" s="17" t="e">
        <f>F250-Инструмент!#REF!</f>
        <v>#REF!</v>
      </c>
      <c r="N250" s="17" t="e">
        <f>G250-Инструмент!#REF!</f>
        <v>#REF!</v>
      </c>
    </row>
    <row r="251" spans="2:14" ht="15" x14ac:dyDescent="0.25">
      <c r="B251" t="s">
        <v>582</v>
      </c>
      <c r="C251" t="s">
        <v>1725</v>
      </c>
      <c r="D251" t="s">
        <v>583</v>
      </c>
      <c r="E251" t="s">
        <v>583</v>
      </c>
      <c r="F251">
        <v>123</v>
      </c>
      <c r="G251">
        <v>74</v>
      </c>
      <c r="H251">
        <v>0.39837398373983735</v>
      </c>
      <c r="J251" t="s">
        <v>2116</v>
      </c>
      <c r="K251" t="s">
        <v>1495</v>
      </c>
      <c r="M251" s="17" t="e">
        <f>F251-Инструмент!#REF!</f>
        <v>#REF!</v>
      </c>
      <c r="N251" s="17" t="e">
        <f>G251-Инструмент!#REF!</f>
        <v>#REF!</v>
      </c>
    </row>
    <row r="252" spans="2:14" ht="15" x14ac:dyDescent="0.25">
      <c r="B252" t="s">
        <v>584</v>
      </c>
      <c r="C252" t="s">
        <v>1726</v>
      </c>
      <c r="D252" t="s">
        <v>585</v>
      </c>
      <c r="E252" t="s">
        <v>585</v>
      </c>
      <c r="F252">
        <v>1273</v>
      </c>
      <c r="G252">
        <v>763</v>
      </c>
      <c r="H252">
        <v>0.40062843676355064</v>
      </c>
      <c r="J252" t="s">
        <v>2113</v>
      </c>
      <c r="K252" t="s">
        <v>1493</v>
      </c>
      <c r="M252" s="17" t="e">
        <f>F252-Инструмент!#REF!</f>
        <v>#REF!</v>
      </c>
      <c r="N252" s="17" t="e">
        <f>G252-Инструмент!#REF!</f>
        <v>#REF!</v>
      </c>
    </row>
    <row r="253" spans="2:14" ht="15" x14ac:dyDescent="0.25">
      <c r="B253" t="s">
        <v>586</v>
      </c>
      <c r="C253" t="s">
        <v>1727</v>
      </c>
      <c r="D253" t="s">
        <v>587</v>
      </c>
      <c r="E253" t="s">
        <v>588</v>
      </c>
      <c r="F253">
        <v>304</v>
      </c>
      <c r="G253">
        <v>182</v>
      </c>
      <c r="H253">
        <v>0.40131578947368418</v>
      </c>
      <c r="J253" t="s">
        <v>2115</v>
      </c>
      <c r="K253" t="s">
        <v>1493</v>
      </c>
      <c r="M253" s="17" t="e">
        <f>F253-Инструмент!#REF!</f>
        <v>#REF!</v>
      </c>
      <c r="N253" s="17" t="e">
        <f>G253-Инструмент!#REF!</f>
        <v>#REF!</v>
      </c>
    </row>
    <row r="254" spans="2:14" s="18" customFormat="1" ht="15" x14ac:dyDescent="0.25">
      <c r="B254" s="18" t="s">
        <v>589</v>
      </c>
      <c r="C254" s="18" t="s">
        <v>1728</v>
      </c>
      <c r="D254" s="18" t="s">
        <v>590</v>
      </c>
      <c r="E254" s="18" t="s">
        <v>591</v>
      </c>
      <c r="F254" s="18">
        <v>1137</v>
      </c>
      <c r="G254" s="18">
        <v>682</v>
      </c>
      <c r="H254" s="18">
        <v>0.40017590149516269</v>
      </c>
      <c r="J254" s="18" t="s">
        <v>2109</v>
      </c>
      <c r="K254" s="18" t="s">
        <v>1493</v>
      </c>
      <c r="M254" s="17" t="e">
        <f>F254-Инструмент!#REF!</f>
        <v>#REF!</v>
      </c>
      <c r="N254" s="17" t="e">
        <f>G254-Инструмент!#REF!</f>
        <v>#REF!</v>
      </c>
    </row>
    <row r="255" spans="2:14" ht="15" x14ac:dyDescent="0.25">
      <c r="B255" t="s">
        <v>592</v>
      </c>
      <c r="C255" t="s">
        <v>1729</v>
      </c>
      <c r="D255" t="s">
        <v>593</v>
      </c>
      <c r="F255">
        <v>517</v>
      </c>
      <c r="G255">
        <v>310</v>
      </c>
      <c r="H255">
        <v>0.40038684719535789</v>
      </c>
      <c r="J255" t="s">
        <v>2112</v>
      </c>
      <c r="K255" t="s">
        <v>1493</v>
      </c>
      <c r="M255" s="17" t="e">
        <f>F255-Инструмент!#REF!</f>
        <v>#REF!</v>
      </c>
      <c r="N255" s="17" t="e">
        <f>G255-Инструмент!#REF!</f>
        <v>#REF!</v>
      </c>
    </row>
    <row r="256" spans="2:14" ht="15" x14ac:dyDescent="0.25">
      <c r="B256" t="s">
        <v>594</v>
      </c>
      <c r="C256" t="s">
        <v>1730</v>
      </c>
      <c r="D256" t="s">
        <v>595</v>
      </c>
      <c r="E256" t="s">
        <v>596</v>
      </c>
      <c r="F256">
        <v>647</v>
      </c>
      <c r="G256">
        <v>388</v>
      </c>
      <c r="H256">
        <v>0.40030911901081911</v>
      </c>
      <c r="J256" t="s">
        <v>2109</v>
      </c>
      <c r="K256" t="s">
        <v>1492</v>
      </c>
      <c r="M256" s="17" t="e">
        <f>F256-Инструмент!#REF!</f>
        <v>#REF!</v>
      </c>
      <c r="N256" s="17" t="e">
        <f>G256-Инструмент!#REF!</f>
        <v>#REF!</v>
      </c>
    </row>
    <row r="257" spans="1:14" ht="15" x14ac:dyDescent="0.25">
      <c r="B257" t="s">
        <v>597</v>
      </c>
      <c r="C257" t="s">
        <v>1731</v>
      </c>
      <c r="D257" t="s">
        <v>598</v>
      </c>
      <c r="F257">
        <v>300</v>
      </c>
      <c r="G257">
        <v>180</v>
      </c>
      <c r="H257">
        <v>0.4</v>
      </c>
      <c r="J257" t="s">
        <v>2116</v>
      </c>
      <c r="K257" t="s">
        <v>1496</v>
      </c>
      <c r="M257" s="17" t="e">
        <f>F257-Инструмент!#REF!</f>
        <v>#REF!</v>
      </c>
      <c r="N257" s="17" t="e">
        <f>G257-Инструмент!#REF!</f>
        <v>#REF!</v>
      </c>
    </row>
    <row r="258" spans="1:14" ht="15" x14ac:dyDescent="0.25">
      <c r="B258" t="s">
        <v>599</v>
      </c>
      <c r="C258" t="s">
        <v>1732</v>
      </c>
      <c r="D258" t="s">
        <v>600</v>
      </c>
      <c r="E258" t="s">
        <v>601</v>
      </c>
      <c r="F258">
        <v>986</v>
      </c>
      <c r="G258">
        <v>592</v>
      </c>
      <c r="H258">
        <v>0.39959432048681542</v>
      </c>
      <c r="J258" t="s">
        <v>2113</v>
      </c>
      <c r="K258" t="s">
        <v>1493</v>
      </c>
      <c r="M258" s="17" t="e">
        <f>F258-Инструмент!#REF!</f>
        <v>#REF!</v>
      </c>
      <c r="N258" s="17" t="e">
        <f>G258-Инструмент!#REF!</f>
        <v>#REF!</v>
      </c>
    </row>
    <row r="259" spans="1:14" ht="15" x14ac:dyDescent="0.25">
      <c r="B259" t="s">
        <v>602</v>
      </c>
      <c r="C259" t="s">
        <v>1733</v>
      </c>
      <c r="D259" t="s">
        <v>603</v>
      </c>
      <c r="F259">
        <v>426</v>
      </c>
      <c r="G259">
        <v>256</v>
      </c>
      <c r="H259">
        <v>0.39906103286384975</v>
      </c>
      <c r="J259" t="s">
        <v>2112</v>
      </c>
      <c r="K259" t="s">
        <v>1494</v>
      </c>
      <c r="M259" s="17" t="e">
        <f>F259-Инструмент!#REF!</f>
        <v>#REF!</v>
      </c>
      <c r="N259" s="17" t="e">
        <f>G259-Инструмент!#REF!</f>
        <v>#REF!</v>
      </c>
    </row>
    <row r="260" spans="1:14" ht="15" x14ac:dyDescent="0.25">
      <c r="B260" t="s">
        <v>604</v>
      </c>
      <c r="C260" t="s">
        <v>1734</v>
      </c>
      <c r="D260" t="s">
        <v>605</v>
      </c>
      <c r="E260" t="s">
        <v>606</v>
      </c>
      <c r="F260">
        <v>285</v>
      </c>
      <c r="G260">
        <v>171</v>
      </c>
      <c r="H260">
        <v>0.4</v>
      </c>
      <c r="J260" t="s">
        <v>2116</v>
      </c>
      <c r="K260" t="s">
        <v>1493</v>
      </c>
      <c r="M260" s="17" t="e">
        <f>F260-Инструмент!#REF!</f>
        <v>#REF!</v>
      </c>
      <c r="N260" s="17" t="e">
        <f>G260-Инструмент!#REF!</f>
        <v>#REF!</v>
      </c>
    </row>
    <row r="261" spans="1:14" ht="15" x14ac:dyDescent="0.25">
      <c r="B261" t="s">
        <v>607</v>
      </c>
      <c r="C261" t="s">
        <v>1735</v>
      </c>
      <c r="D261" t="s">
        <v>608</v>
      </c>
      <c r="E261" t="s">
        <v>609</v>
      </c>
      <c r="F261">
        <v>150</v>
      </c>
      <c r="G261">
        <v>89</v>
      </c>
      <c r="H261">
        <v>0.40666666666666662</v>
      </c>
      <c r="J261" t="s">
        <v>2116</v>
      </c>
      <c r="K261" t="s">
        <v>1493</v>
      </c>
      <c r="M261" s="17" t="e">
        <f>F261-Инструмент!#REF!</f>
        <v>#REF!</v>
      </c>
      <c r="N261" s="17" t="e">
        <f>G261-Инструмент!#REF!</f>
        <v>#REF!</v>
      </c>
    </row>
    <row r="262" spans="1:14" ht="15" x14ac:dyDescent="0.25">
      <c r="B262" t="s">
        <v>610</v>
      </c>
      <c r="C262" t="s">
        <v>1736</v>
      </c>
      <c r="D262" t="s">
        <v>611</v>
      </c>
      <c r="E262" t="s">
        <v>612</v>
      </c>
      <c r="F262">
        <v>200</v>
      </c>
      <c r="G262">
        <v>120</v>
      </c>
      <c r="H262">
        <v>0.4</v>
      </c>
      <c r="J262" t="s">
        <v>2115</v>
      </c>
      <c r="K262" t="s">
        <v>1494</v>
      </c>
      <c r="M262" s="17" t="e">
        <f>F262-Инструмент!#REF!</f>
        <v>#REF!</v>
      </c>
      <c r="N262" s="17" t="e">
        <f>G262-Инструмент!#REF!</f>
        <v>#REF!</v>
      </c>
    </row>
    <row r="263" spans="1:14" s="18" customFormat="1" ht="15" x14ac:dyDescent="0.25">
      <c r="A263" s="18" t="s">
        <v>613</v>
      </c>
      <c r="M263" s="19"/>
      <c r="N263" s="19"/>
    </row>
    <row r="264" spans="1:14" ht="15" x14ac:dyDescent="0.25">
      <c r="B264" t="s">
        <v>614</v>
      </c>
      <c r="C264" t="s">
        <v>1737</v>
      </c>
      <c r="D264" t="s">
        <v>615</v>
      </c>
      <c r="E264" t="s">
        <v>616</v>
      </c>
      <c r="F264">
        <v>508</v>
      </c>
      <c r="G264">
        <v>305</v>
      </c>
      <c r="H264">
        <v>0.39960629921259838</v>
      </c>
      <c r="J264" t="s">
        <v>2109</v>
      </c>
      <c r="K264" t="s">
        <v>1497</v>
      </c>
      <c r="M264" s="17" t="e">
        <f>F264-Инструмент!#REF!</f>
        <v>#REF!</v>
      </c>
      <c r="N264" s="17" t="e">
        <f>G264-Инструмент!#REF!</f>
        <v>#REF!</v>
      </c>
    </row>
    <row r="265" spans="1:14" ht="15" x14ac:dyDescent="0.25">
      <c r="B265" t="s">
        <v>617</v>
      </c>
      <c r="C265" t="s">
        <v>1738</v>
      </c>
      <c r="D265" t="s">
        <v>618</v>
      </c>
      <c r="E265" t="s">
        <v>618</v>
      </c>
      <c r="F265">
        <v>585</v>
      </c>
      <c r="G265">
        <v>351</v>
      </c>
      <c r="H265">
        <v>0.4</v>
      </c>
      <c r="J265" t="s">
        <v>2113</v>
      </c>
      <c r="K265" t="s">
        <v>1492</v>
      </c>
      <c r="M265" s="17" t="e">
        <f>F265-Инструмент!#REF!</f>
        <v>#REF!</v>
      </c>
      <c r="N265" s="17" t="e">
        <f>G265-Инструмент!#REF!</f>
        <v>#REF!</v>
      </c>
    </row>
    <row r="266" spans="1:14" s="18" customFormat="1" ht="15" x14ac:dyDescent="0.25">
      <c r="B266" s="18" t="s">
        <v>619</v>
      </c>
      <c r="C266" s="18" t="s">
        <v>1739</v>
      </c>
      <c r="D266" s="18" t="s">
        <v>620</v>
      </c>
      <c r="E266" s="18" t="s">
        <v>620</v>
      </c>
      <c r="F266" s="18">
        <v>585</v>
      </c>
      <c r="G266" s="18">
        <v>351</v>
      </c>
      <c r="H266" s="18">
        <v>0.4</v>
      </c>
      <c r="J266" s="18" t="s">
        <v>2113</v>
      </c>
      <c r="K266" s="18" t="s">
        <v>1492</v>
      </c>
      <c r="M266" s="17" t="e">
        <f>F266-Инструмент!#REF!</f>
        <v>#REF!</v>
      </c>
      <c r="N266" s="17" t="e">
        <f>G266-Инструмент!#REF!</f>
        <v>#REF!</v>
      </c>
    </row>
    <row r="267" spans="1:14" ht="15" x14ac:dyDescent="0.25">
      <c r="B267" t="s">
        <v>621</v>
      </c>
      <c r="C267" t="s">
        <v>1740</v>
      </c>
      <c r="D267" t="s">
        <v>622</v>
      </c>
      <c r="E267" t="s">
        <v>622</v>
      </c>
      <c r="F267">
        <v>585</v>
      </c>
      <c r="G267">
        <v>351</v>
      </c>
      <c r="H267">
        <v>0.4</v>
      </c>
      <c r="J267" t="s">
        <v>2116</v>
      </c>
      <c r="K267" t="s">
        <v>1492</v>
      </c>
      <c r="M267" s="17" t="e">
        <f>F267-Инструмент!#REF!</f>
        <v>#REF!</v>
      </c>
      <c r="N267" s="17" t="e">
        <f>G267-Инструмент!#REF!</f>
        <v>#REF!</v>
      </c>
    </row>
    <row r="268" spans="1:14" ht="15" x14ac:dyDescent="0.25">
      <c r="B268" t="s">
        <v>623</v>
      </c>
      <c r="C268" t="s">
        <v>1741</v>
      </c>
      <c r="D268" t="s">
        <v>624</v>
      </c>
      <c r="E268" t="s">
        <v>624</v>
      </c>
      <c r="F268">
        <v>585</v>
      </c>
      <c r="G268">
        <v>351</v>
      </c>
      <c r="H268">
        <v>0.4</v>
      </c>
      <c r="J268" t="s">
        <v>2113</v>
      </c>
      <c r="K268" t="s">
        <v>1492</v>
      </c>
      <c r="M268" s="17" t="e">
        <f>F268-Инструмент!#REF!</f>
        <v>#REF!</v>
      </c>
      <c r="N268" s="17" t="e">
        <f>G268-Инструмент!#REF!</f>
        <v>#REF!</v>
      </c>
    </row>
    <row r="269" spans="1:14" ht="15" x14ac:dyDescent="0.25">
      <c r="B269" t="s">
        <v>625</v>
      </c>
      <c r="C269" t="s">
        <v>1742</v>
      </c>
      <c r="D269" t="s">
        <v>626</v>
      </c>
      <c r="E269" t="s">
        <v>626</v>
      </c>
      <c r="F269">
        <v>466</v>
      </c>
      <c r="G269">
        <v>280</v>
      </c>
      <c r="H269">
        <v>0.39914163090128751</v>
      </c>
      <c r="J269" t="s">
        <v>2109</v>
      </c>
      <c r="K269" t="s">
        <v>1497</v>
      </c>
      <c r="M269" s="17" t="e">
        <f>F269-Инструмент!#REF!</f>
        <v>#REF!</v>
      </c>
      <c r="N269" s="17" t="e">
        <f>G269-Инструмент!#REF!</f>
        <v>#REF!</v>
      </c>
    </row>
    <row r="270" spans="1:14" ht="15" x14ac:dyDescent="0.25">
      <c r="B270" t="s">
        <v>627</v>
      </c>
      <c r="C270" t="s">
        <v>1743</v>
      </c>
      <c r="D270" t="s">
        <v>628</v>
      </c>
      <c r="E270" t="s">
        <v>628</v>
      </c>
      <c r="F270">
        <v>386</v>
      </c>
      <c r="G270">
        <v>232</v>
      </c>
      <c r="H270">
        <v>0.39896373056994816</v>
      </c>
      <c r="J270" t="s">
        <v>2113</v>
      </c>
      <c r="K270" t="s">
        <v>1493</v>
      </c>
      <c r="M270" s="17" t="e">
        <f>F270-Инструмент!#REF!</f>
        <v>#REF!</v>
      </c>
      <c r="N270" s="17" t="e">
        <f>G270-Инструмент!#REF!</f>
        <v>#REF!</v>
      </c>
    </row>
    <row r="271" spans="1:14" ht="15" x14ac:dyDescent="0.25">
      <c r="B271" t="s">
        <v>1444</v>
      </c>
      <c r="C271" t="s">
        <v>1744</v>
      </c>
      <c r="D271" t="s">
        <v>1445</v>
      </c>
      <c r="E271" t="s">
        <v>1445</v>
      </c>
      <c r="F271">
        <v>613</v>
      </c>
      <c r="G271">
        <v>367</v>
      </c>
      <c r="H271">
        <v>0.40130505709624797</v>
      </c>
      <c r="J271" t="s">
        <v>2113</v>
      </c>
      <c r="K271" t="s">
        <v>1493</v>
      </c>
      <c r="M271" s="17" t="e">
        <f>F271-Инструмент!#REF!</f>
        <v>#REF!</v>
      </c>
      <c r="N271" s="17" t="e">
        <f>G271-Инструмент!#REF!</f>
        <v>#REF!</v>
      </c>
    </row>
    <row r="272" spans="1:14" ht="15" x14ac:dyDescent="0.25">
      <c r="A272" t="s">
        <v>629</v>
      </c>
      <c r="M272" s="19"/>
      <c r="N272" s="19"/>
    </row>
    <row r="273" spans="1:14" ht="15" x14ac:dyDescent="0.25">
      <c r="B273" t="s">
        <v>630</v>
      </c>
      <c r="C273" t="s">
        <v>1745</v>
      </c>
      <c r="D273" t="s">
        <v>631</v>
      </c>
      <c r="E273" t="s">
        <v>631</v>
      </c>
      <c r="F273">
        <v>668</v>
      </c>
      <c r="G273">
        <v>400</v>
      </c>
      <c r="H273">
        <v>0.40119760479041922</v>
      </c>
      <c r="J273" t="s">
        <v>2113</v>
      </c>
      <c r="K273" t="s">
        <v>1495</v>
      </c>
      <c r="M273" s="17" t="e">
        <f>F273-Инструмент!#REF!</f>
        <v>#REF!</v>
      </c>
      <c r="N273" s="17" t="e">
        <f>G273-Инструмент!#REF!</f>
        <v>#REF!</v>
      </c>
    </row>
    <row r="274" spans="1:14" ht="15" x14ac:dyDescent="0.25">
      <c r="B274" t="s">
        <v>632</v>
      </c>
      <c r="C274" t="s">
        <v>1746</v>
      </c>
      <c r="D274" t="s">
        <v>633</v>
      </c>
      <c r="E274" t="s">
        <v>633</v>
      </c>
      <c r="F274">
        <v>986</v>
      </c>
      <c r="G274">
        <v>592</v>
      </c>
      <c r="H274">
        <v>0.39959432048681542</v>
      </c>
      <c r="J274" t="s">
        <v>2113</v>
      </c>
      <c r="K274" t="s">
        <v>1494</v>
      </c>
      <c r="M274" s="17" t="e">
        <f>F274-Инструмент!#REF!</f>
        <v>#REF!</v>
      </c>
      <c r="N274" s="17" t="e">
        <f>G274-Инструмент!#REF!</f>
        <v>#REF!</v>
      </c>
    </row>
    <row r="275" spans="1:14" ht="15" x14ac:dyDescent="0.25">
      <c r="A275" t="s">
        <v>634</v>
      </c>
      <c r="M275" s="19"/>
      <c r="N275" s="19"/>
    </row>
    <row r="276" spans="1:14" ht="15" x14ac:dyDescent="0.25">
      <c r="B276" t="s">
        <v>635</v>
      </c>
      <c r="C276" t="s">
        <v>1747</v>
      </c>
      <c r="D276" t="s">
        <v>636</v>
      </c>
      <c r="E276" t="s">
        <v>637</v>
      </c>
      <c r="F276">
        <v>11430</v>
      </c>
      <c r="G276">
        <v>7429</v>
      </c>
      <c r="H276">
        <v>0.35004374453193354</v>
      </c>
      <c r="J276" t="s">
        <v>2109</v>
      </c>
      <c r="K276" t="s">
        <v>1492</v>
      </c>
      <c r="M276" s="17">
        <f>F276-Инструмент!F28</f>
        <v>0</v>
      </c>
      <c r="N276" s="17" t="e">
        <f>G276-Инструмент!#REF!</f>
        <v>#REF!</v>
      </c>
    </row>
    <row r="277" spans="1:14" ht="15" x14ac:dyDescent="0.25">
      <c r="B277" t="s">
        <v>638</v>
      </c>
      <c r="C277" t="s">
        <v>1748</v>
      </c>
      <c r="D277" t="s">
        <v>639</v>
      </c>
      <c r="E277" t="s">
        <v>640</v>
      </c>
      <c r="F277">
        <v>8008</v>
      </c>
      <c r="G277">
        <v>5205</v>
      </c>
      <c r="H277">
        <v>0.35002497502497498</v>
      </c>
      <c r="J277" t="s">
        <v>2109</v>
      </c>
      <c r="K277" t="s">
        <v>1492</v>
      </c>
      <c r="M277" s="17">
        <f>F277-Инструмент!F29</f>
        <v>0</v>
      </c>
      <c r="N277" s="17" t="e">
        <f>G277-Инструмент!#REF!</f>
        <v>#REF!</v>
      </c>
    </row>
    <row r="278" spans="1:14" ht="15" x14ac:dyDescent="0.25">
      <c r="B278" t="s">
        <v>641</v>
      </c>
      <c r="C278" t="s">
        <v>1749</v>
      </c>
      <c r="D278" t="s">
        <v>642</v>
      </c>
      <c r="E278" t="s">
        <v>643</v>
      </c>
      <c r="F278">
        <v>7072</v>
      </c>
      <c r="G278">
        <v>4597</v>
      </c>
      <c r="H278">
        <v>0.34997171945701355</v>
      </c>
      <c r="J278" t="s">
        <v>2108</v>
      </c>
      <c r="K278" t="s">
        <v>1494</v>
      </c>
      <c r="M278" s="17">
        <f>F278-Инструмент!F30</f>
        <v>0</v>
      </c>
      <c r="N278" s="17" t="e">
        <f>G278-Инструмент!#REF!</f>
        <v>#REF!</v>
      </c>
    </row>
    <row r="279" spans="1:14" ht="15" x14ac:dyDescent="0.25">
      <c r="B279" t="s">
        <v>644</v>
      </c>
      <c r="C279" t="s">
        <v>1750</v>
      </c>
      <c r="D279" t="s">
        <v>645</v>
      </c>
      <c r="E279" t="s">
        <v>1286</v>
      </c>
      <c r="F279">
        <v>7696</v>
      </c>
      <c r="G279">
        <v>5002</v>
      </c>
      <c r="H279">
        <v>0.35005197505197505</v>
      </c>
      <c r="J279" t="s">
        <v>2109</v>
      </c>
      <c r="K279" t="s">
        <v>1492</v>
      </c>
      <c r="M279" s="17">
        <f>F279-Инструмент!F31</f>
        <v>0</v>
      </c>
      <c r="N279" s="17" t="e">
        <f>G279-Инструмент!#REF!</f>
        <v>#REF!</v>
      </c>
    </row>
    <row r="280" spans="1:14" ht="15" x14ac:dyDescent="0.25">
      <c r="B280" t="s">
        <v>646</v>
      </c>
      <c r="C280" t="s">
        <v>1751</v>
      </c>
      <c r="D280" t="s">
        <v>647</v>
      </c>
      <c r="E280" t="s">
        <v>648</v>
      </c>
      <c r="F280">
        <v>9256</v>
      </c>
      <c r="G280">
        <v>6016</v>
      </c>
      <c r="H280">
        <v>0.35004321521175452</v>
      </c>
      <c r="J280" t="s">
        <v>2108</v>
      </c>
      <c r="K280" t="s">
        <v>1495</v>
      </c>
      <c r="M280" s="17">
        <f>F280-Инструмент!F32</f>
        <v>0</v>
      </c>
      <c r="N280" s="17" t="e">
        <f>G280-Инструмент!#REF!</f>
        <v>#REF!</v>
      </c>
    </row>
    <row r="281" spans="1:14" s="18" customFormat="1" ht="15" x14ac:dyDescent="0.25">
      <c r="B281" s="18" t="s">
        <v>649</v>
      </c>
      <c r="C281" s="18" t="s">
        <v>1752</v>
      </c>
      <c r="D281" s="18" t="s">
        <v>650</v>
      </c>
      <c r="E281" s="18" t="s">
        <v>651</v>
      </c>
      <c r="F281" s="18">
        <v>9048</v>
      </c>
      <c r="G281" s="18">
        <v>5881</v>
      </c>
      <c r="H281" s="18">
        <v>0.35002210433244918</v>
      </c>
      <c r="J281" s="18" t="s">
        <v>2108</v>
      </c>
      <c r="K281" s="18" t="s">
        <v>1495</v>
      </c>
      <c r="M281" s="17">
        <f>F281-Инструмент!F33</f>
        <v>0</v>
      </c>
      <c r="N281" s="17" t="e">
        <f>G281-Инструмент!#REF!</f>
        <v>#REF!</v>
      </c>
    </row>
    <row r="282" spans="1:14" ht="15" x14ac:dyDescent="0.25">
      <c r="B282" t="s">
        <v>652</v>
      </c>
      <c r="C282" t="s">
        <v>1753</v>
      </c>
      <c r="D282" t="s">
        <v>653</v>
      </c>
      <c r="E282" t="s">
        <v>1287</v>
      </c>
      <c r="F282">
        <v>10712</v>
      </c>
      <c r="G282">
        <v>6963</v>
      </c>
      <c r="H282">
        <v>0.34998132935026138</v>
      </c>
      <c r="J282" t="s">
        <v>2109</v>
      </c>
      <c r="K282" t="s">
        <v>1492</v>
      </c>
      <c r="M282" s="17">
        <f>F282-Инструмент!F34</f>
        <v>0</v>
      </c>
      <c r="N282" s="17" t="e">
        <f>G282-Инструмент!#REF!</f>
        <v>#REF!</v>
      </c>
    </row>
    <row r="283" spans="1:14" ht="15" x14ac:dyDescent="0.25">
      <c r="B283" t="s">
        <v>654</v>
      </c>
      <c r="C283" t="s">
        <v>1754</v>
      </c>
      <c r="D283" t="s">
        <v>655</v>
      </c>
      <c r="E283" t="s">
        <v>656</v>
      </c>
      <c r="F283">
        <v>10296</v>
      </c>
      <c r="G283">
        <v>6692</v>
      </c>
      <c r="H283">
        <v>0.35003885003885005</v>
      </c>
      <c r="J283" t="s">
        <v>2109</v>
      </c>
      <c r="K283" t="s">
        <v>1495</v>
      </c>
      <c r="M283" s="17">
        <f>F283-Инструмент!F35</f>
        <v>0</v>
      </c>
      <c r="N283" s="17" t="e">
        <f>G283-Инструмент!#REF!</f>
        <v>#REF!</v>
      </c>
    </row>
    <row r="284" spans="1:14" ht="15" x14ac:dyDescent="0.25">
      <c r="B284" t="s">
        <v>657</v>
      </c>
      <c r="C284" t="s">
        <v>1755</v>
      </c>
      <c r="D284" t="s">
        <v>658</v>
      </c>
      <c r="E284" t="s">
        <v>659</v>
      </c>
      <c r="F284">
        <v>15496</v>
      </c>
      <c r="G284">
        <v>10072</v>
      </c>
      <c r="H284">
        <v>0.35002581311306147</v>
      </c>
      <c r="J284" t="s">
        <v>2109</v>
      </c>
      <c r="K284" t="s">
        <v>1492</v>
      </c>
      <c r="M284" s="17">
        <f>F284-Инструмент!F36</f>
        <v>0</v>
      </c>
      <c r="N284" s="17" t="e">
        <f>G284-Инструмент!#REF!</f>
        <v>#REF!</v>
      </c>
    </row>
    <row r="285" spans="1:14" ht="15" x14ac:dyDescent="0.25">
      <c r="B285" t="s">
        <v>660</v>
      </c>
      <c r="C285" t="s">
        <v>1756</v>
      </c>
      <c r="D285" t="s">
        <v>661</v>
      </c>
      <c r="E285" t="s">
        <v>662</v>
      </c>
      <c r="F285">
        <v>13000</v>
      </c>
      <c r="G285">
        <v>8450</v>
      </c>
      <c r="H285">
        <v>0.35</v>
      </c>
      <c r="J285" t="s">
        <v>2109</v>
      </c>
      <c r="K285" t="s">
        <v>1495</v>
      </c>
      <c r="M285" s="17">
        <f>F285-Инструмент!F37</f>
        <v>0</v>
      </c>
      <c r="N285" s="17" t="e">
        <f>G285-Инструмент!#REF!</f>
        <v>#REF!</v>
      </c>
    </row>
    <row r="286" spans="1:14" ht="15" x14ac:dyDescent="0.25">
      <c r="B286" t="s">
        <v>663</v>
      </c>
      <c r="C286" t="s">
        <v>1757</v>
      </c>
      <c r="D286" t="s">
        <v>664</v>
      </c>
      <c r="E286" t="s">
        <v>665</v>
      </c>
      <c r="F286">
        <v>2236</v>
      </c>
      <c r="G286">
        <v>1453</v>
      </c>
      <c r="H286">
        <v>0.35017889087656529</v>
      </c>
      <c r="J286" t="s">
        <v>2109</v>
      </c>
      <c r="K286" t="s">
        <v>1494</v>
      </c>
      <c r="M286" s="17">
        <f>F286-Инструмент!F38</f>
        <v>0</v>
      </c>
      <c r="N286" s="17" t="e">
        <f>G286-Инструмент!#REF!</f>
        <v>#REF!</v>
      </c>
    </row>
    <row r="287" spans="1:14" ht="15" x14ac:dyDescent="0.25">
      <c r="B287" t="s">
        <v>666</v>
      </c>
      <c r="C287" t="s">
        <v>1758</v>
      </c>
      <c r="D287" t="s">
        <v>667</v>
      </c>
      <c r="E287" t="s">
        <v>668</v>
      </c>
      <c r="F287">
        <v>3432</v>
      </c>
      <c r="G287">
        <v>2231</v>
      </c>
      <c r="H287">
        <v>0.34994172494172493</v>
      </c>
      <c r="J287" t="s">
        <v>2109</v>
      </c>
      <c r="K287" t="s">
        <v>1494</v>
      </c>
      <c r="M287" s="17">
        <f>F287-Инструмент!F39</f>
        <v>0</v>
      </c>
      <c r="N287" s="17" t="e">
        <f>G287-Инструмент!#REF!</f>
        <v>#REF!</v>
      </c>
    </row>
    <row r="288" spans="1:14" ht="15" x14ac:dyDescent="0.25">
      <c r="B288" t="s">
        <v>669</v>
      </c>
      <c r="C288" t="s">
        <v>1759</v>
      </c>
      <c r="D288" t="s">
        <v>670</v>
      </c>
      <c r="E288" t="s">
        <v>671</v>
      </c>
      <c r="F288">
        <v>9350</v>
      </c>
      <c r="G288">
        <v>6077</v>
      </c>
      <c r="H288">
        <v>0.35005347593582892</v>
      </c>
      <c r="J288" t="s">
        <v>2109</v>
      </c>
      <c r="K288" t="s">
        <v>1492</v>
      </c>
      <c r="M288" s="17">
        <f>F288-Инструмент!F40</f>
        <v>0</v>
      </c>
      <c r="N288" s="17" t="e">
        <f>G288-Инструмент!#REF!</f>
        <v>#REF!</v>
      </c>
    </row>
    <row r="289" spans="1:14" ht="15" x14ac:dyDescent="0.25">
      <c r="B289" t="s">
        <v>672</v>
      </c>
      <c r="C289" t="s">
        <v>1760</v>
      </c>
      <c r="D289" t="s">
        <v>673</v>
      </c>
      <c r="E289" t="s">
        <v>674</v>
      </c>
      <c r="F289">
        <v>796</v>
      </c>
      <c r="G289">
        <v>517</v>
      </c>
      <c r="H289">
        <v>0.35050251256281406</v>
      </c>
      <c r="J289" t="s">
        <v>2112</v>
      </c>
      <c r="K289" t="s">
        <v>1493</v>
      </c>
      <c r="M289" s="17">
        <f>F289-Инструмент!F41</f>
        <v>0</v>
      </c>
      <c r="N289" s="17" t="e">
        <f>G289-Инструмент!#REF!</f>
        <v>#REF!</v>
      </c>
    </row>
    <row r="290" spans="1:14" ht="15" x14ac:dyDescent="0.25">
      <c r="A290" t="s">
        <v>675</v>
      </c>
      <c r="M290" s="19"/>
      <c r="N290" s="19"/>
    </row>
    <row r="291" spans="1:14" ht="15" x14ac:dyDescent="0.25">
      <c r="B291" t="s">
        <v>676</v>
      </c>
      <c r="C291" t="s">
        <v>1761</v>
      </c>
      <c r="D291" t="s">
        <v>677</v>
      </c>
      <c r="E291" t="s">
        <v>678</v>
      </c>
      <c r="F291">
        <v>4682</v>
      </c>
      <c r="G291">
        <v>2809</v>
      </c>
      <c r="H291">
        <v>0.40004271678769754</v>
      </c>
      <c r="J291" t="s">
        <v>2114</v>
      </c>
      <c r="K291" t="s">
        <v>1492</v>
      </c>
      <c r="M291" s="17" t="e">
        <f>F291-Инструмент!#REF!</f>
        <v>#REF!</v>
      </c>
      <c r="N291" s="17" t="e">
        <f>G291-Инструмент!#REF!</f>
        <v>#REF!</v>
      </c>
    </row>
    <row r="292" spans="1:14" ht="15" x14ac:dyDescent="0.25">
      <c r="B292" t="s">
        <v>679</v>
      </c>
      <c r="C292" t="s">
        <v>1762</v>
      </c>
      <c r="D292" t="s">
        <v>680</v>
      </c>
      <c r="F292">
        <v>3443</v>
      </c>
      <c r="G292">
        <v>2066</v>
      </c>
      <c r="H292">
        <v>0.39994191112401978</v>
      </c>
      <c r="J292" t="s">
        <v>2112</v>
      </c>
      <c r="K292" t="s">
        <v>1494</v>
      </c>
      <c r="M292" s="17" t="e">
        <f>F292-Инструмент!#REF!</f>
        <v>#REF!</v>
      </c>
      <c r="N292" s="17" t="e">
        <f>G292-Инструмент!#REF!</f>
        <v>#REF!</v>
      </c>
    </row>
    <row r="293" spans="1:14" ht="15" x14ac:dyDescent="0.25">
      <c r="B293" t="s">
        <v>681</v>
      </c>
      <c r="C293" t="s">
        <v>1763</v>
      </c>
      <c r="D293" t="s">
        <v>682</v>
      </c>
      <c r="F293">
        <v>2760</v>
      </c>
      <c r="G293">
        <v>1656</v>
      </c>
      <c r="H293">
        <v>0.4</v>
      </c>
      <c r="J293" t="s">
        <v>2109</v>
      </c>
      <c r="K293" t="s">
        <v>1492</v>
      </c>
      <c r="M293" s="17" t="e">
        <f>F293-Инструмент!#REF!</f>
        <v>#REF!</v>
      </c>
      <c r="N293" s="17" t="e">
        <f>G293-Инструмент!#REF!</f>
        <v>#REF!</v>
      </c>
    </row>
    <row r="294" spans="1:14" ht="15" x14ac:dyDescent="0.25">
      <c r="B294" t="s">
        <v>1380</v>
      </c>
      <c r="C294" t="s">
        <v>1764</v>
      </c>
      <c r="D294" t="s">
        <v>1381</v>
      </c>
      <c r="E294" t="s">
        <v>1381</v>
      </c>
      <c r="F294">
        <v>2241</v>
      </c>
      <c r="G294">
        <v>1345</v>
      </c>
      <c r="H294">
        <v>0.39982150825524321</v>
      </c>
      <c r="J294" t="s">
        <v>2112</v>
      </c>
      <c r="K294" t="s">
        <v>1493</v>
      </c>
      <c r="M294" s="17" t="e">
        <f>F294-Инструмент!#REF!</f>
        <v>#REF!</v>
      </c>
      <c r="N294" s="17" t="e">
        <f>G294-Инструмент!#REF!</f>
        <v>#REF!</v>
      </c>
    </row>
    <row r="295" spans="1:14" ht="15" x14ac:dyDescent="0.25">
      <c r="B295" t="s">
        <v>683</v>
      </c>
      <c r="C295" t="s">
        <v>1765</v>
      </c>
      <c r="D295" t="s">
        <v>684</v>
      </c>
      <c r="F295">
        <v>5685</v>
      </c>
      <c r="G295">
        <v>3411</v>
      </c>
      <c r="H295">
        <v>0.4</v>
      </c>
      <c r="J295" t="s">
        <v>2109</v>
      </c>
      <c r="K295" t="s">
        <v>1494</v>
      </c>
      <c r="M295" s="17" t="e">
        <f>F295-Инструмент!#REF!</f>
        <v>#REF!</v>
      </c>
      <c r="N295" s="17" t="e">
        <f>G295-Инструмент!#REF!</f>
        <v>#REF!</v>
      </c>
    </row>
    <row r="296" spans="1:14" ht="15" x14ac:dyDescent="0.25">
      <c r="B296" t="s">
        <v>685</v>
      </c>
      <c r="C296" t="s">
        <v>1766</v>
      </c>
      <c r="D296" t="s">
        <v>686</v>
      </c>
      <c r="F296">
        <v>2308</v>
      </c>
      <c r="G296">
        <v>1384</v>
      </c>
      <c r="H296">
        <v>0.40034662045060654</v>
      </c>
      <c r="J296" t="s">
        <v>2114</v>
      </c>
      <c r="K296" t="s">
        <v>1493</v>
      </c>
      <c r="M296" s="17" t="e">
        <f>F296-Инструмент!#REF!</f>
        <v>#REF!</v>
      </c>
      <c r="N296" s="17" t="e">
        <f>G296-Инструмент!#REF!</f>
        <v>#REF!</v>
      </c>
    </row>
    <row r="297" spans="1:14" ht="15" x14ac:dyDescent="0.25">
      <c r="B297" t="s">
        <v>687</v>
      </c>
      <c r="C297" t="s">
        <v>1767</v>
      </c>
      <c r="D297" t="s">
        <v>688</v>
      </c>
      <c r="F297">
        <v>6471</v>
      </c>
      <c r="G297">
        <v>3882</v>
      </c>
      <c r="H297">
        <v>0.40009272137227636</v>
      </c>
      <c r="J297" t="s">
        <v>2108</v>
      </c>
      <c r="K297" t="s">
        <v>1492</v>
      </c>
      <c r="M297" s="17" t="e">
        <f>F297-Инструмент!#REF!</f>
        <v>#REF!</v>
      </c>
      <c r="N297" s="17" t="e">
        <f>G297-Инструмент!#REF!</f>
        <v>#REF!</v>
      </c>
    </row>
    <row r="298" spans="1:14" ht="15" x14ac:dyDescent="0.25">
      <c r="B298" t="s">
        <v>689</v>
      </c>
      <c r="C298" t="s">
        <v>1768</v>
      </c>
      <c r="D298" t="s">
        <v>690</v>
      </c>
      <c r="E298" t="s">
        <v>691</v>
      </c>
      <c r="F298">
        <v>2302</v>
      </c>
      <c r="G298">
        <v>1381</v>
      </c>
      <c r="H298">
        <v>0.40008688097306688</v>
      </c>
      <c r="J298" t="s">
        <v>2113</v>
      </c>
      <c r="K298" t="s">
        <v>1492</v>
      </c>
      <c r="M298" s="17" t="e">
        <f>F298-Инструмент!#REF!</f>
        <v>#REF!</v>
      </c>
      <c r="N298" s="17" t="e">
        <f>G298-Инструмент!#REF!</f>
        <v>#REF!</v>
      </c>
    </row>
    <row r="299" spans="1:14" ht="15" x14ac:dyDescent="0.25">
      <c r="B299" t="s">
        <v>692</v>
      </c>
      <c r="C299" t="s">
        <v>1769</v>
      </c>
      <c r="D299" t="s">
        <v>693</v>
      </c>
      <c r="E299" t="s">
        <v>693</v>
      </c>
      <c r="F299">
        <v>1826</v>
      </c>
      <c r="G299">
        <v>1096</v>
      </c>
      <c r="H299">
        <v>0.39978094194961666</v>
      </c>
      <c r="J299" t="s">
        <v>2114</v>
      </c>
      <c r="K299" t="s">
        <v>1492</v>
      </c>
      <c r="M299" s="17" t="e">
        <f>F299-Инструмент!#REF!</f>
        <v>#REF!</v>
      </c>
      <c r="N299" s="17" t="e">
        <f>G299-Инструмент!#REF!</f>
        <v>#REF!</v>
      </c>
    </row>
    <row r="300" spans="1:14" ht="15" x14ac:dyDescent="0.25">
      <c r="B300" t="s">
        <v>694</v>
      </c>
      <c r="C300" t="s">
        <v>1770</v>
      </c>
      <c r="D300" t="s">
        <v>695</v>
      </c>
      <c r="E300" t="s">
        <v>695</v>
      </c>
      <c r="F300">
        <v>3333</v>
      </c>
      <c r="G300">
        <v>2000</v>
      </c>
      <c r="H300">
        <v>0.39993999399939995</v>
      </c>
      <c r="J300" t="s">
        <v>2114</v>
      </c>
      <c r="K300" t="s">
        <v>1492</v>
      </c>
      <c r="M300" s="17" t="e">
        <f>F300-Инструмент!#REF!</f>
        <v>#REF!</v>
      </c>
      <c r="N300" s="17" t="e">
        <f>G300-Инструмент!#REF!</f>
        <v>#REF!</v>
      </c>
    </row>
    <row r="301" spans="1:14" ht="15" x14ac:dyDescent="0.25">
      <c r="B301" t="s">
        <v>696</v>
      </c>
      <c r="C301" t="s">
        <v>1771</v>
      </c>
      <c r="D301" t="s">
        <v>697</v>
      </c>
      <c r="E301" t="s">
        <v>697</v>
      </c>
      <c r="F301">
        <v>1826</v>
      </c>
      <c r="G301">
        <v>1096</v>
      </c>
      <c r="H301">
        <v>0.39978094194961666</v>
      </c>
      <c r="J301" t="s">
        <v>2114</v>
      </c>
      <c r="K301" t="s">
        <v>1494</v>
      </c>
      <c r="M301" s="17" t="e">
        <f>F301-Инструмент!#REF!</f>
        <v>#REF!</v>
      </c>
      <c r="N301" s="17" t="e">
        <f>G301-Инструмент!#REF!</f>
        <v>#REF!</v>
      </c>
    </row>
    <row r="302" spans="1:14" ht="15" x14ac:dyDescent="0.25">
      <c r="B302" t="s">
        <v>698</v>
      </c>
      <c r="C302" t="s">
        <v>1772</v>
      </c>
      <c r="D302" t="s">
        <v>699</v>
      </c>
      <c r="E302" t="s">
        <v>699</v>
      </c>
      <c r="F302">
        <v>3351</v>
      </c>
      <c r="G302">
        <v>2010</v>
      </c>
      <c r="H302">
        <v>0.40017905102954343</v>
      </c>
      <c r="J302" t="s">
        <v>2108</v>
      </c>
      <c r="K302" t="s">
        <v>1492</v>
      </c>
      <c r="M302" s="17" t="e">
        <f>F302-Инструмент!#REF!</f>
        <v>#REF!</v>
      </c>
      <c r="N302" s="17" t="e">
        <f>G302-Инструмент!#REF!</f>
        <v>#REF!</v>
      </c>
    </row>
    <row r="303" spans="1:14" ht="15" x14ac:dyDescent="0.25">
      <c r="B303" t="s">
        <v>700</v>
      </c>
      <c r="C303" t="s">
        <v>1773</v>
      </c>
      <c r="D303" t="s">
        <v>701</v>
      </c>
      <c r="E303" t="s">
        <v>701</v>
      </c>
      <c r="F303">
        <v>2201</v>
      </c>
      <c r="G303">
        <v>1321</v>
      </c>
      <c r="H303">
        <v>0.39981826442526125</v>
      </c>
      <c r="J303" t="s">
        <v>2109</v>
      </c>
      <c r="K303" t="s">
        <v>1495</v>
      </c>
      <c r="M303" s="17" t="e">
        <f>F303-Инструмент!#REF!</f>
        <v>#REF!</v>
      </c>
      <c r="N303" s="17" t="e">
        <f>G303-Инструмент!#REF!</f>
        <v>#REF!</v>
      </c>
    </row>
    <row r="304" spans="1:14" ht="15" x14ac:dyDescent="0.25">
      <c r="B304" t="s">
        <v>702</v>
      </c>
      <c r="C304" t="s">
        <v>1774</v>
      </c>
      <c r="D304" t="s">
        <v>703</v>
      </c>
      <c r="E304" t="s">
        <v>703</v>
      </c>
      <c r="F304">
        <v>7717</v>
      </c>
      <c r="G304">
        <v>4630</v>
      </c>
      <c r="H304">
        <v>0.40002591680704935</v>
      </c>
      <c r="J304" t="s">
        <v>2109</v>
      </c>
      <c r="K304" t="s">
        <v>1492</v>
      </c>
      <c r="M304" s="17" t="e">
        <f>F304-Инструмент!#REF!</f>
        <v>#REF!</v>
      </c>
      <c r="N304" s="17" t="e">
        <f>G304-Инструмент!#REF!</f>
        <v>#REF!</v>
      </c>
    </row>
    <row r="305" spans="2:14" ht="15" x14ac:dyDescent="0.25">
      <c r="B305" t="s">
        <v>704</v>
      </c>
      <c r="C305" t="s">
        <v>1775</v>
      </c>
      <c r="D305" t="s">
        <v>705</v>
      </c>
      <c r="E305" t="s">
        <v>705</v>
      </c>
      <c r="F305">
        <v>1617</v>
      </c>
      <c r="G305">
        <v>970</v>
      </c>
      <c r="H305">
        <v>0.40012368583797153</v>
      </c>
      <c r="J305" t="s">
        <v>2114</v>
      </c>
      <c r="K305" t="s">
        <v>1492</v>
      </c>
      <c r="M305" s="17" t="e">
        <f>F305-Инструмент!#REF!</f>
        <v>#REF!</v>
      </c>
      <c r="N305" s="17" t="e">
        <f>G305-Инструмент!#REF!</f>
        <v>#REF!</v>
      </c>
    </row>
    <row r="306" spans="2:14" ht="15" x14ac:dyDescent="0.25">
      <c r="B306" t="s">
        <v>706</v>
      </c>
      <c r="C306" t="s">
        <v>1776</v>
      </c>
      <c r="D306" t="s">
        <v>707</v>
      </c>
      <c r="E306" t="s">
        <v>707</v>
      </c>
      <c r="F306">
        <v>9421</v>
      </c>
      <c r="G306">
        <v>5652</v>
      </c>
      <c r="H306">
        <v>0.40006368750663412</v>
      </c>
      <c r="J306" t="s">
        <v>2109</v>
      </c>
      <c r="K306" t="s">
        <v>1492</v>
      </c>
      <c r="M306" s="17" t="e">
        <f>F306-Инструмент!#REF!</f>
        <v>#REF!</v>
      </c>
      <c r="N306" s="17" t="e">
        <f>G306-Инструмент!#REF!</f>
        <v>#REF!</v>
      </c>
    </row>
    <row r="307" spans="2:14" ht="15" x14ac:dyDescent="0.25">
      <c r="B307" t="s">
        <v>708</v>
      </c>
      <c r="C307" t="s">
        <v>1777</v>
      </c>
      <c r="D307" t="s">
        <v>709</v>
      </c>
      <c r="E307" t="s">
        <v>709</v>
      </c>
      <c r="F307">
        <v>2276</v>
      </c>
      <c r="G307">
        <v>1366</v>
      </c>
      <c r="H307">
        <v>0.39982425307557112</v>
      </c>
      <c r="J307" t="s">
        <v>2109</v>
      </c>
      <c r="K307" t="s">
        <v>1492</v>
      </c>
      <c r="M307" s="17" t="e">
        <f>F307-Инструмент!#REF!</f>
        <v>#REF!</v>
      </c>
      <c r="N307" s="17" t="e">
        <f>G307-Инструмент!#REF!</f>
        <v>#REF!</v>
      </c>
    </row>
    <row r="308" spans="2:14" ht="15" x14ac:dyDescent="0.25">
      <c r="B308" t="s">
        <v>710</v>
      </c>
      <c r="C308" t="s">
        <v>1778</v>
      </c>
      <c r="D308" t="s">
        <v>711</v>
      </c>
      <c r="E308" t="s">
        <v>711</v>
      </c>
      <c r="F308">
        <v>15132</v>
      </c>
      <c r="G308">
        <v>9079</v>
      </c>
      <c r="H308">
        <v>0.40001321702352632</v>
      </c>
      <c r="J308" t="s">
        <v>2110</v>
      </c>
      <c r="K308" t="s">
        <v>1492</v>
      </c>
      <c r="M308" s="17" t="e">
        <f>F308-Инструмент!#REF!</f>
        <v>#REF!</v>
      </c>
      <c r="N308" s="17" t="e">
        <f>G308-Инструмент!#REF!</f>
        <v>#REF!</v>
      </c>
    </row>
    <row r="309" spans="2:14" ht="15" x14ac:dyDescent="0.25">
      <c r="B309" t="s">
        <v>712</v>
      </c>
      <c r="C309" t="s">
        <v>1779</v>
      </c>
      <c r="D309" t="s">
        <v>713</v>
      </c>
      <c r="E309" t="s">
        <v>713</v>
      </c>
      <c r="F309">
        <v>777</v>
      </c>
      <c r="G309">
        <v>466</v>
      </c>
      <c r="H309">
        <v>0.40025740025740031</v>
      </c>
      <c r="J309" t="s">
        <v>2112</v>
      </c>
      <c r="K309" t="s">
        <v>1494</v>
      </c>
      <c r="M309" s="17" t="e">
        <f>F309-Инструмент!#REF!</f>
        <v>#REF!</v>
      </c>
      <c r="N309" s="17" t="e">
        <f>G309-Инструмент!#REF!</f>
        <v>#REF!</v>
      </c>
    </row>
    <row r="310" spans="2:14" ht="15" x14ac:dyDescent="0.25">
      <c r="B310" t="s">
        <v>714</v>
      </c>
      <c r="C310" t="s">
        <v>1780</v>
      </c>
      <c r="D310" t="s">
        <v>715</v>
      </c>
      <c r="E310" t="s">
        <v>715</v>
      </c>
      <c r="F310">
        <v>5117</v>
      </c>
      <c r="G310">
        <v>3070</v>
      </c>
      <c r="H310">
        <v>0.40003908540160249</v>
      </c>
      <c r="J310" t="s">
        <v>2108</v>
      </c>
      <c r="K310" t="s">
        <v>1492</v>
      </c>
      <c r="M310" s="17" t="e">
        <f>F310-Инструмент!#REF!</f>
        <v>#REF!</v>
      </c>
      <c r="N310" s="17" t="e">
        <f>G310-Инструмент!#REF!</f>
        <v>#REF!</v>
      </c>
    </row>
    <row r="311" spans="2:14" ht="15" x14ac:dyDescent="0.25">
      <c r="B311" t="s">
        <v>716</v>
      </c>
      <c r="C311" t="s">
        <v>1781</v>
      </c>
      <c r="D311" t="s">
        <v>717</v>
      </c>
      <c r="E311" t="s">
        <v>717</v>
      </c>
      <c r="F311">
        <v>971</v>
      </c>
      <c r="G311">
        <v>582</v>
      </c>
      <c r="H311">
        <v>0.4006179196704428</v>
      </c>
      <c r="J311" t="s">
        <v>2113</v>
      </c>
      <c r="K311" t="s">
        <v>1493</v>
      </c>
      <c r="M311" s="17" t="e">
        <f>F311-Инструмент!#REF!</f>
        <v>#REF!</v>
      </c>
      <c r="N311" s="17" t="e">
        <f>G311-Инструмент!#REF!</f>
        <v>#REF!</v>
      </c>
    </row>
    <row r="312" spans="2:14" ht="15" x14ac:dyDescent="0.25">
      <c r="B312" t="s">
        <v>718</v>
      </c>
      <c r="C312" t="s">
        <v>1782</v>
      </c>
      <c r="D312" t="s">
        <v>719</v>
      </c>
      <c r="E312" t="s">
        <v>719</v>
      </c>
      <c r="F312">
        <v>2224</v>
      </c>
      <c r="G312">
        <v>1334</v>
      </c>
      <c r="H312">
        <v>0.40017985611510787</v>
      </c>
      <c r="J312" t="s">
        <v>2114</v>
      </c>
      <c r="K312" t="s">
        <v>1494</v>
      </c>
      <c r="M312" s="17" t="e">
        <f>F312-Инструмент!#REF!</f>
        <v>#REF!</v>
      </c>
      <c r="N312" s="17" t="e">
        <f>G312-Инструмент!#REF!</f>
        <v>#REF!</v>
      </c>
    </row>
    <row r="313" spans="2:14" ht="15" x14ac:dyDescent="0.25">
      <c r="B313" t="s">
        <v>720</v>
      </c>
      <c r="C313" t="s">
        <v>1783</v>
      </c>
      <c r="D313" t="s">
        <v>721</v>
      </c>
      <c r="E313" t="s">
        <v>721</v>
      </c>
      <c r="F313">
        <v>2983</v>
      </c>
      <c r="G313">
        <v>1790</v>
      </c>
      <c r="H313">
        <v>0.39993295340261481</v>
      </c>
      <c r="J313" t="s">
        <v>2114</v>
      </c>
      <c r="K313" t="s">
        <v>1493</v>
      </c>
      <c r="M313" s="17" t="e">
        <f>F313-Инструмент!#REF!</f>
        <v>#REF!</v>
      </c>
      <c r="N313" s="17" t="e">
        <f>G313-Инструмент!#REF!</f>
        <v>#REF!</v>
      </c>
    </row>
    <row r="314" spans="2:14" ht="15" x14ac:dyDescent="0.25">
      <c r="B314" t="s">
        <v>722</v>
      </c>
      <c r="C314" t="s">
        <v>1784</v>
      </c>
      <c r="D314" t="s">
        <v>723</v>
      </c>
      <c r="E314" t="s">
        <v>723</v>
      </c>
      <c r="F314">
        <v>7653</v>
      </c>
      <c r="G314">
        <v>4592</v>
      </c>
      <c r="H314">
        <v>0.39997386645759836</v>
      </c>
      <c r="J314" t="s">
        <v>2108</v>
      </c>
      <c r="K314" t="s">
        <v>1492</v>
      </c>
      <c r="M314" s="17" t="e">
        <f>F314-Инструмент!#REF!</f>
        <v>#REF!</v>
      </c>
      <c r="N314" s="17" t="e">
        <f>G314-Инструмент!#REF!</f>
        <v>#REF!</v>
      </c>
    </row>
    <row r="315" spans="2:14" ht="15" x14ac:dyDescent="0.25">
      <c r="B315" t="s">
        <v>724</v>
      </c>
      <c r="C315" t="s">
        <v>1785</v>
      </c>
      <c r="D315" t="s">
        <v>725</v>
      </c>
      <c r="E315" t="s">
        <v>725</v>
      </c>
      <c r="F315">
        <v>5050</v>
      </c>
      <c r="G315">
        <v>3031</v>
      </c>
      <c r="H315">
        <v>0.39980198019801982</v>
      </c>
      <c r="J315" t="s">
        <v>2109</v>
      </c>
      <c r="K315" t="s">
        <v>1492</v>
      </c>
      <c r="M315" s="17" t="e">
        <f>F315-Инструмент!#REF!</f>
        <v>#REF!</v>
      </c>
      <c r="N315" s="17" t="e">
        <f>G315-Инструмент!#REF!</f>
        <v>#REF!</v>
      </c>
    </row>
    <row r="316" spans="2:14" ht="15" x14ac:dyDescent="0.25">
      <c r="B316" t="s">
        <v>726</v>
      </c>
      <c r="C316" t="s">
        <v>1786</v>
      </c>
      <c r="D316" t="s">
        <v>727</v>
      </c>
      <c r="E316" t="s">
        <v>727</v>
      </c>
      <c r="F316">
        <v>7667</v>
      </c>
      <c r="G316">
        <v>4600</v>
      </c>
      <c r="H316">
        <v>0.40002608582235555</v>
      </c>
      <c r="J316" t="s">
        <v>2108</v>
      </c>
      <c r="K316" t="s">
        <v>1492</v>
      </c>
      <c r="M316" s="17" t="e">
        <f>F316-Инструмент!#REF!</f>
        <v>#REF!</v>
      </c>
      <c r="N316" s="17" t="e">
        <f>G316-Инструмент!#REF!</f>
        <v>#REF!</v>
      </c>
    </row>
    <row r="317" spans="2:14" ht="15" x14ac:dyDescent="0.25">
      <c r="B317" t="s">
        <v>728</v>
      </c>
      <c r="C317" t="s">
        <v>1787</v>
      </c>
      <c r="D317" t="s">
        <v>729</v>
      </c>
      <c r="E317" t="s">
        <v>729</v>
      </c>
      <c r="F317">
        <v>608</v>
      </c>
      <c r="G317">
        <v>365</v>
      </c>
      <c r="H317">
        <v>0.39967105263157898</v>
      </c>
      <c r="J317" t="s">
        <v>2109</v>
      </c>
      <c r="K317" t="s">
        <v>1492</v>
      </c>
      <c r="M317" s="17" t="e">
        <f>F317-Инструмент!#REF!</f>
        <v>#REF!</v>
      </c>
      <c r="N317" s="17" t="e">
        <f>G317-Инструмент!#REF!</f>
        <v>#REF!</v>
      </c>
    </row>
    <row r="318" spans="2:14" ht="15" x14ac:dyDescent="0.25">
      <c r="B318" t="s">
        <v>1378</v>
      </c>
      <c r="C318" t="s">
        <v>1788</v>
      </c>
      <c r="D318" t="s">
        <v>1379</v>
      </c>
      <c r="E318" t="s">
        <v>1379</v>
      </c>
      <c r="F318">
        <v>883</v>
      </c>
      <c r="G318">
        <v>529</v>
      </c>
      <c r="H318">
        <v>0.40090600226500561</v>
      </c>
      <c r="J318" t="s">
        <v>2113</v>
      </c>
      <c r="K318" t="s">
        <v>1493</v>
      </c>
      <c r="M318" s="17" t="e">
        <f>F318-Инструмент!#REF!</f>
        <v>#REF!</v>
      </c>
      <c r="N318" s="17" t="e">
        <f>G318-Инструмент!#REF!</f>
        <v>#REF!</v>
      </c>
    </row>
    <row r="319" spans="2:14" ht="15" x14ac:dyDescent="0.25">
      <c r="B319" t="s">
        <v>730</v>
      </c>
      <c r="C319" t="s">
        <v>1789</v>
      </c>
      <c r="D319" t="s">
        <v>731</v>
      </c>
      <c r="E319" t="s">
        <v>731</v>
      </c>
      <c r="F319">
        <v>2820</v>
      </c>
      <c r="G319">
        <v>1690</v>
      </c>
      <c r="H319">
        <v>0.400709219858156</v>
      </c>
      <c r="J319" t="s">
        <v>2111</v>
      </c>
      <c r="K319" t="s">
        <v>1492</v>
      </c>
      <c r="M319" s="17" t="e">
        <f>F319-Инструмент!#REF!</f>
        <v>#REF!</v>
      </c>
      <c r="N319" s="17" t="e">
        <f>G319-Инструмент!#REF!</f>
        <v>#REF!</v>
      </c>
    </row>
    <row r="320" spans="2:14" ht="15" x14ac:dyDescent="0.25">
      <c r="B320" t="s">
        <v>732</v>
      </c>
      <c r="C320" t="s">
        <v>1790</v>
      </c>
      <c r="D320" t="s">
        <v>733</v>
      </c>
      <c r="E320" t="s">
        <v>733</v>
      </c>
      <c r="F320">
        <v>2276</v>
      </c>
      <c r="G320">
        <v>1366</v>
      </c>
      <c r="H320">
        <v>0.39982425307557112</v>
      </c>
      <c r="J320" t="s">
        <v>2112</v>
      </c>
      <c r="K320" t="s">
        <v>1494</v>
      </c>
      <c r="M320" s="17" t="e">
        <f>F320-Инструмент!#REF!</f>
        <v>#REF!</v>
      </c>
      <c r="N320" s="17" t="e">
        <f>G320-Инструмент!#REF!</f>
        <v>#REF!</v>
      </c>
    </row>
    <row r="321" spans="2:14" ht="15" x14ac:dyDescent="0.25">
      <c r="B321" t="s">
        <v>734</v>
      </c>
      <c r="C321" t="s">
        <v>1791</v>
      </c>
      <c r="D321" t="s">
        <v>735</v>
      </c>
      <c r="E321" t="s">
        <v>1288</v>
      </c>
      <c r="F321">
        <v>6841</v>
      </c>
      <c r="G321">
        <v>4105</v>
      </c>
      <c r="H321">
        <v>0.39994152901622571</v>
      </c>
      <c r="J321" t="s">
        <v>2108</v>
      </c>
      <c r="K321" t="s">
        <v>1493</v>
      </c>
      <c r="M321" s="17" t="e">
        <f>F321-Инструмент!#REF!</f>
        <v>#REF!</v>
      </c>
      <c r="N321" s="17" t="e">
        <f>G321-Инструмент!#REF!</f>
        <v>#REF!</v>
      </c>
    </row>
    <row r="322" spans="2:14" ht="15" x14ac:dyDescent="0.25">
      <c r="B322" t="s">
        <v>736</v>
      </c>
      <c r="C322" t="s">
        <v>1792</v>
      </c>
      <c r="D322" t="s">
        <v>737</v>
      </c>
      <c r="E322" t="s">
        <v>1289</v>
      </c>
      <c r="F322">
        <v>4308</v>
      </c>
      <c r="G322">
        <v>2584</v>
      </c>
      <c r="H322">
        <v>0.40018570102135564</v>
      </c>
      <c r="J322" t="s">
        <v>2111</v>
      </c>
      <c r="K322" t="s">
        <v>1494</v>
      </c>
      <c r="M322" s="17" t="e">
        <f>F322-Инструмент!#REF!</f>
        <v>#REF!</v>
      </c>
      <c r="N322" s="17" t="e">
        <f>G322-Инструмент!#REF!</f>
        <v>#REF!</v>
      </c>
    </row>
    <row r="323" spans="2:14" ht="15" x14ac:dyDescent="0.25">
      <c r="B323" t="s">
        <v>738</v>
      </c>
      <c r="C323" t="s">
        <v>1793</v>
      </c>
      <c r="D323" t="s">
        <v>739</v>
      </c>
      <c r="E323" t="s">
        <v>1290</v>
      </c>
      <c r="F323">
        <v>6436</v>
      </c>
      <c r="G323">
        <v>3862</v>
      </c>
      <c r="H323">
        <v>0.39993784959602241</v>
      </c>
      <c r="J323" t="s">
        <v>2111</v>
      </c>
      <c r="K323" t="s">
        <v>1493</v>
      </c>
      <c r="M323" s="17" t="e">
        <f>F323-Инструмент!#REF!</f>
        <v>#REF!</v>
      </c>
      <c r="N323" s="17" t="e">
        <f>G323-Инструмент!#REF!</f>
        <v>#REF!</v>
      </c>
    </row>
    <row r="324" spans="2:14" ht="15" x14ac:dyDescent="0.25">
      <c r="B324" t="s">
        <v>740</v>
      </c>
      <c r="C324" t="s">
        <v>1794</v>
      </c>
      <c r="D324" t="s">
        <v>741</v>
      </c>
      <c r="E324" t="s">
        <v>1291</v>
      </c>
      <c r="F324">
        <v>5328</v>
      </c>
      <c r="G324">
        <v>3197</v>
      </c>
      <c r="H324">
        <v>0.39996246246246248</v>
      </c>
      <c r="J324" t="s">
        <v>2109</v>
      </c>
      <c r="K324" t="s">
        <v>1494</v>
      </c>
      <c r="M324" s="17" t="e">
        <f>F324-Инструмент!#REF!</f>
        <v>#REF!</v>
      </c>
      <c r="N324" s="17" t="e">
        <f>G324-Инструмент!#REF!</f>
        <v>#REF!</v>
      </c>
    </row>
    <row r="325" spans="2:14" ht="15" x14ac:dyDescent="0.25">
      <c r="B325" t="s">
        <v>742</v>
      </c>
      <c r="C325" t="s">
        <v>1795</v>
      </c>
      <c r="D325" t="s">
        <v>743</v>
      </c>
      <c r="E325" t="s">
        <v>1292</v>
      </c>
      <c r="F325">
        <v>13218</v>
      </c>
      <c r="G325">
        <v>7931</v>
      </c>
      <c r="H325">
        <v>0.39998486911786957</v>
      </c>
      <c r="J325" t="s">
        <v>2110</v>
      </c>
      <c r="K325" t="s">
        <v>1492</v>
      </c>
      <c r="M325" s="17" t="e">
        <f>F325-Инструмент!#REF!</f>
        <v>#REF!</v>
      </c>
      <c r="N325" s="17" t="e">
        <f>G325-Инструмент!#REF!</f>
        <v>#REF!</v>
      </c>
    </row>
    <row r="326" spans="2:14" ht="15" x14ac:dyDescent="0.25">
      <c r="B326" t="s">
        <v>744</v>
      </c>
      <c r="C326" t="s">
        <v>1796</v>
      </c>
      <c r="D326" t="s">
        <v>745</v>
      </c>
      <c r="E326" t="s">
        <v>1293</v>
      </c>
      <c r="F326">
        <v>4580</v>
      </c>
      <c r="G326">
        <v>2748</v>
      </c>
      <c r="H326">
        <v>0.4</v>
      </c>
      <c r="J326" t="s">
        <v>2109</v>
      </c>
      <c r="K326" t="s">
        <v>1494</v>
      </c>
      <c r="M326" s="17" t="e">
        <f>F326-Инструмент!#REF!</f>
        <v>#REF!</v>
      </c>
      <c r="N326" s="17" t="e">
        <f>G326-Инструмент!#REF!</f>
        <v>#REF!</v>
      </c>
    </row>
    <row r="327" spans="2:14" ht="15" x14ac:dyDescent="0.25">
      <c r="B327" t="s">
        <v>746</v>
      </c>
      <c r="C327" t="s">
        <v>1797</v>
      </c>
      <c r="D327" t="s">
        <v>747</v>
      </c>
      <c r="E327" t="s">
        <v>748</v>
      </c>
      <c r="F327">
        <v>7175</v>
      </c>
      <c r="G327">
        <v>4305</v>
      </c>
      <c r="H327">
        <v>0.4</v>
      </c>
      <c r="J327" t="s">
        <v>2108</v>
      </c>
      <c r="K327" t="s">
        <v>1494</v>
      </c>
      <c r="M327" s="17" t="e">
        <f>F327-Инструмент!#REF!</f>
        <v>#REF!</v>
      </c>
      <c r="N327" s="17" t="e">
        <f>G327-Инструмент!#REF!</f>
        <v>#REF!</v>
      </c>
    </row>
    <row r="328" spans="2:14" ht="15" x14ac:dyDescent="0.25">
      <c r="B328" t="s">
        <v>749</v>
      </c>
      <c r="C328" t="s">
        <v>1798</v>
      </c>
      <c r="D328" t="s">
        <v>750</v>
      </c>
      <c r="E328" t="s">
        <v>1294</v>
      </c>
      <c r="F328">
        <v>11087</v>
      </c>
      <c r="G328">
        <v>6653</v>
      </c>
      <c r="H328">
        <v>0.39992784342022192</v>
      </c>
      <c r="J328" t="s">
        <v>2111</v>
      </c>
      <c r="K328" t="s">
        <v>1493</v>
      </c>
      <c r="M328" s="17" t="e">
        <f>F328-Инструмент!#REF!</f>
        <v>#REF!</v>
      </c>
      <c r="N328" s="17" t="e">
        <f>G328-Инструмент!#REF!</f>
        <v>#REF!</v>
      </c>
    </row>
    <row r="329" spans="2:14" ht="15" x14ac:dyDescent="0.25">
      <c r="B329" t="s">
        <v>751</v>
      </c>
      <c r="C329" t="s">
        <v>1799</v>
      </c>
      <c r="D329" t="s">
        <v>752</v>
      </c>
      <c r="E329" t="s">
        <v>753</v>
      </c>
      <c r="F329">
        <v>527</v>
      </c>
      <c r="G329">
        <v>316</v>
      </c>
      <c r="H329">
        <v>0.40037950664136623</v>
      </c>
      <c r="J329" t="s">
        <v>2113</v>
      </c>
      <c r="K329" t="s">
        <v>1493</v>
      </c>
      <c r="M329" s="17" t="e">
        <f>F329-Инструмент!#REF!</f>
        <v>#REF!</v>
      </c>
      <c r="N329" s="17" t="e">
        <f>G329-Инструмент!#REF!</f>
        <v>#REF!</v>
      </c>
    </row>
    <row r="330" spans="2:14" s="18" customFormat="1" ht="15" x14ac:dyDescent="0.25">
      <c r="B330" s="18" t="s">
        <v>754</v>
      </c>
      <c r="C330" s="18" t="s">
        <v>1800</v>
      </c>
      <c r="D330" s="18" t="s">
        <v>755</v>
      </c>
      <c r="E330" s="18" t="s">
        <v>1295</v>
      </c>
      <c r="F330" s="18">
        <v>3537</v>
      </c>
      <c r="G330" s="18">
        <v>2123</v>
      </c>
      <c r="H330" s="18">
        <v>0.39977381962114789</v>
      </c>
      <c r="J330" s="18" t="s">
        <v>2114</v>
      </c>
      <c r="K330" s="18" t="s">
        <v>1492</v>
      </c>
      <c r="M330" s="17" t="e">
        <f>F330-Инструмент!#REF!</f>
        <v>#REF!</v>
      </c>
      <c r="N330" s="17" t="e">
        <f>G330-Инструмент!#REF!</f>
        <v>#REF!</v>
      </c>
    </row>
    <row r="331" spans="2:14" s="18" customFormat="1" ht="15" x14ac:dyDescent="0.25">
      <c r="B331" s="18" t="s">
        <v>756</v>
      </c>
      <c r="C331" s="18" t="s">
        <v>1801</v>
      </c>
      <c r="D331" s="18" t="s">
        <v>757</v>
      </c>
      <c r="E331" s="18" t="s">
        <v>1296</v>
      </c>
      <c r="F331" s="18">
        <v>1833</v>
      </c>
      <c r="G331" s="18">
        <v>1099</v>
      </c>
      <c r="H331" s="18">
        <v>0.40043644298963443</v>
      </c>
      <c r="J331" s="18" t="s">
        <v>2112</v>
      </c>
      <c r="K331" s="18" t="s">
        <v>1492</v>
      </c>
      <c r="M331" s="17" t="e">
        <f>F331-Инструмент!#REF!</f>
        <v>#REF!</v>
      </c>
      <c r="N331" s="17" t="e">
        <f>G331-Инструмент!#REF!</f>
        <v>#REF!</v>
      </c>
    </row>
    <row r="332" spans="2:14" ht="15" x14ac:dyDescent="0.25">
      <c r="B332" t="s">
        <v>758</v>
      </c>
      <c r="C332" t="s">
        <v>1802</v>
      </c>
      <c r="D332" t="s">
        <v>759</v>
      </c>
      <c r="E332" t="s">
        <v>760</v>
      </c>
      <c r="F332">
        <v>18407</v>
      </c>
      <c r="G332">
        <v>11044</v>
      </c>
      <c r="H332">
        <v>0.40001086543162923</v>
      </c>
      <c r="J332" t="s">
        <v>2110</v>
      </c>
      <c r="K332" t="s">
        <v>1494</v>
      </c>
      <c r="M332" s="17" t="e">
        <f>F332-Инструмент!#REF!</f>
        <v>#REF!</v>
      </c>
      <c r="N332" s="17" t="e">
        <f>G332-Инструмент!#REF!</f>
        <v>#REF!</v>
      </c>
    </row>
    <row r="333" spans="2:14" s="18" customFormat="1" ht="15" x14ac:dyDescent="0.25">
      <c r="B333" s="18" t="s">
        <v>761</v>
      </c>
      <c r="C333" s="18" t="s">
        <v>1803</v>
      </c>
      <c r="D333" s="18" t="s">
        <v>762</v>
      </c>
      <c r="E333" s="18" t="s">
        <v>763</v>
      </c>
      <c r="F333" s="18">
        <v>3914</v>
      </c>
      <c r="G333" s="18">
        <v>2348</v>
      </c>
      <c r="H333" s="18">
        <v>0.40010219724067453</v>
      </c>
      <c r="J333" s="18" t="s">
        <v>2111</v>
      </c>
      <c r="K333" s="18" t="s">
        <v>1494</v>
      </c>
      <c r="M333" s="17" t="e">
        <f>F333-Инструмент!#REF!</f>
        <v>#REF!</v>
      </c>
      <c r="N333" s="17" t="e">
        <f>G333-Инструмент!#REF!</f>
        <v>#REF!</v>
      </c>
    </row>
    <row r="334" spans="2:14" ht="15" x14ac:dyDescent="0.25">
      <c r="B334" t="s">
        <v>764</v>
      </c>
      <c r="C334" t="s">
        <v>1804</v>
      </c>
      <c r="D334" t="s">
        <v>765</v>
      </c>
      <c r="E334" t="s">
        <v>766</v>
      </c>
      <c r="F334">
        <v>15770</v>
      </c>
      <c r="G334">
        <v>9462</v>
      </c>
      <c r="H334">
        <v>0.4</v>
      </c>
      <c r="J334" t="s">
        <v>2110</v>
      </c>
      <c r="K334" t="s">
        <v>1494</v>
      </c>
      <c r="M334" s="17" t="e">
        <f>F334-Инструмент!#REF!</f>
        <v>#REF!</v>
      </c>
      <c r="N334" s="17" t="e">
        <f>G334-Инструмент!#REF!</f>
        <v>#REF!</v>
      </c>
    </row>
    <row r="335" spans="2:14" ht="15" x14ac:dyDescent="0.25">
      <c r="B335" t="s">
        <v>767</v>
      </c>
      <c r="C335" t="s">
        <v>1805</v>
      </c>
      <c r="D335" t="s">
        <v>768</v>
      </c>
      <c r="E335" t="s">
        <v>1297</v>
      </c>
      <c r="F335">
        <v>574</v>
      </c>
      <c r="G335">
        <v>344</v>
      </c>
      <c r="H335">
        <v>0.4006968641114983</v>
      </c>
      <c r="J335" t="s">
        <v>2113</v>
      </c>
      <c r="K335" t="s">
        <v>1494</v>
      </c>
      <c r="M335" s="17" t="e">
        <f>F335-Инструмент!#REF!</f>
        <v>#REF!</v>
      </c>
      <c r="N335" s="17" t="e">
        <f>G335-Инструмент!#REF!</f>
        <v>#REF!</v>
      </c>
    </row>
    <row r="336" spans="2:14" ht="15" x14ac:dyDescent="0.25">
      <c r="B336" t="s">
        <v>769</v>
      </c>
      <c r="C336" t="s">
        <v>1806</v>
      </c>
      <c r="D336" t="s">
        <v>770</v>
      </c>
      <c r="E336" t="s">
        <v>770</v>
      </c>
      <c r="F336">
        <v>3537</v>
      </c>
      <c r="G336">
        <v>2123</v>
      </c>
      <c r="H336">
        <v>0.39977381962114789</v>
      </c>
      <c r="J336" t="s">
        <v>2111</v>
      </c>
      <c r="K336" t="s">
        <v>1493</v>
      </c>
      <c r="M336" s="17" t="e">
        <f>F336-Инструмент!#REF!</f>
        <v>#REF!</v>
      </c>
      <c r="N336" s="17" t="e">
        <f>G336-Инструмент!#REF!</f>
        <v>#REF!</v>
      </c>
    </row>
    <row r="337" spans="1:14" ht="15" x14ac:dyDescent="0.25">
      <c r="B337" t="s">
        <v>771</v>
      </c>
      <c r="C337" t="s">
        <v>1807</v>
      </c>
      <c r="D337" t="s">
        <v>772</v>
      </c>
      <c r="E337" t="s">
        <v>773</v>
      </c>
      <c r="F337">
        <v>3740</v>
      </c>
      <c r="G337">
        <v>2244</v>
      </c>
      <c r="H337">
        <v>0.4</v>
      </c>
      <c r="J337" t="s">
        <v>2112</v>
      </c>
      <c r="K337" t="s">
        <v>1493</v>
      </c>
      <c r="M337" s="17" t="e">
        <f>F337-Инструмент!#REF!</f>
        <v>#REF!</v>
      </c>
      <c r="N337" s="17" t="e">
        <f>G337-Инструмент!#REF!</f>
        <v>#REF!</v>
      </c>
    </row>
    <row r="338" spans="1:14" s="18" customFormat="1" ht="15" x14ac:dyDescent="0.25">
      <c r="B338" s="18" t="s">
        <v>774</v>
      </c>
      <c r="C338" s="18" t="s">
        <v>1808</v>
      </c>
      <c r="D338" s="18" t="s">
        <v>775</v>
      </c>
      <c r="E338" s="18" t="s">
        <v>776</v>
      </c>
      <c r="F338" s="18">
        <v>1705</v>
      </c>
      <c r="G338" s="18">
        <v>1022</v>
      </c>
      <c r="H338" s="18">
        <v>0.40058651026392966</v>
      </c>
      <c r="J338" s="18" t="s">
        <v>2109</v>
      </c>
      <c r="K338" s="18" t="s">
        <v>1492</v>
      </c>
      <c r="M338" s="17" t="e">
        <f>F338-Инструмент!#REF!</f>
        <v>#REF!</v>
      </c>
      <c r="N338" s="17" t="e">
        <f>G338-Инструмент!#REF!</f>
        <v>#REF!</v>
      </c>
    </row>
    <row r="339" spans="1:14" ht="15" x14ac:dyDescent="0.25">
      <c r="A339" t="s">
        <v>777</v>
      </c>
      <c r="M339" s="19"/>
      <c r="N339" s="19"/>
    </row>
    <row r="340" spans="1:14" s="18" customFormat="1" ht="15" x14ac:dyDescent="0.25">
      <c r="A340" s="18" t="s">
        <v>1357</v>
      </c>
      <c r="M340" s="19"/>
      <c r="N340" s="19"/>
    </row>
    <row r="341" spans="1:14" ht="15" x14ac:dyDescent="0.25">
      <c r="B341" t="s">
        <v>1358</v>
      </c>
      <c r="C341" t="s">
        <v>1809</v>
      </c>
      <c r="D341" t="s">
        <v>1359</v>
      </c>
      <c r="E341" t="s">
        <v>1359</v>
      </c>
      <c r="F341">
        <v>1357</v>
      </c>
      <c r="G341">
        <v>814</v>
      </c>
      <c r="H341">
        <v>0.40014738393515104</v>
      </c>
      <c r="J341" t="s">
        <v>2112</v>
      </c>
      <c r="K341" t="s">
        <v>1494</v>
      </c>
      <c r="M341" s="17" t="e">
        <f>F341-Инструмент!#REF!</f>
        <v>#REF!</v>
      </c>
      <c r="N341" s="17" t="e">
        <f>G341-Инструмент!#REF!</f>
        <v>#REF!</v>
      </c>
    </row>
    <row r="342" spans="1:14" ht="15" x14ac:dyDescent="0.25">
      <c r="A342" t="s">
        <v>778</v>
      </c>
      <c r="M342" s="19"/>
      <c r="N342" s="19"/>
    </row>
    <row r="343" spans="1:14" s="18" customFormat="1" ht="15" x14ac:dyDescent="0.25">
      <c r="B343" s="18" t="s">
        <v>779</v>
      </c>
      <c r="C343" s="18" t="s">
        <v>1810</v>
      </c>
      <c r="D343" s="18" t="s">
        <v>780</v>
      </c>
      <c r="E343" s="18" t="s">
        <v>781</v>
      </c>
      <c r="F343" s="18">
        <v>497</v>
      </c>
      <c r="G343" s="18">
        <v>298</v>
      </c>
      <c r="H343" s="18">
        <v>0.40040241448692149</v>
      </c>
      <c r="J343" s="18" t="s">
        <v>2113</v>
      </c>
      <c r="K343" s="18" t="s">
        <v>1492</v>
      </c>
      <c r="M343" s="17" t="e">
        <f>F343-Инструмент!#REF!</f>
        <v>#REF!</v>
      </c>
      <c r="N343" s="17" t="e">
        <f>G343-Инструмент!#REF!</f>
        <v>#REF!</v>
      </c>
    </row>
    <row r="344" spans="1:14" ht="15" x14ac:dyDescent="0.25">
      <c r="B344" t="s">
        <v>782</v>
      </c>
      <c r="C344" t="s">
        <v>1811</v>
      </c>
      <c r="D344" t="s">
        <v>783</v>
      </c>
      <c r="E344" t="s">
        <v>784</v>
      </c>
      <c r="F344">
        <v>3618</v>
      </c>
      <c r="G344">
        <v>2170</v>
      </c>
      <c r="H344">
        <v>0.40022111663902704</v>
      </c>
      <c r="J344" t="s">
        <v>2109</v>
      </c>
      <c r="K344" t="s">
        <v>1493</v>
      </c>
      <c r="M344" s="17" t="e">
        <f>F344-Инструмент!#REF!</f>
        <v>#REF!</v>
      </c>
      <c r="N344" s="17" t="e">
        <f>G344-Инструмент!#REF!</f>
        <v>#REF!</v>
      </c>
    </row>
    <row r="345" spans="1:14" ht="15" x14ac:dyDescent="0.25">
      <c r="B345" t="s">
        <v>1360</v>
      </c>
      <c r="C345" t="s">
        <v>1812</v>
      </c>
      <c r="D345" t="s">
        <v>1362</v>
      </c>
      <c r="E345" t="s">
        <v>1362</v>
      </c>
      <c r="F345">
        <v>10326</v>
      </c>
      <c r="G345">
        <v>6195</v>
      </c>
      <c r="H345">
        <v>0.40005810575246947</v>
      </c>
      <c r="J345" t="s">
        <v>2110</v>
      </c>
      <c r="K345" t="s">
        <v>1493</v>
      </c>
      <c r="M345" s="17" t="e">
        <f>F345-Инструмент!#REF!</f>
        <v>#REF!</v>
      </c>
      <c r="N345" s="17" t="e">
        <f>G345-Инструмент!#REF!</f>
        <v>#REF!</v>
      </c>
    </row>
    <row r="346" spans="1:14" ht="15" x14ac:dyDescent="0.25">
      <c r="B346" t="s">
        <v>1361</v>
      </c>
      <c r="C346" t="s">
        <v>1813</v>
      </c>
      <c r="D346" t="s">
        <v>1363</v>
      </c>
      <c r="E346" t="s">
        <v>1363</v>
      </c>
      <c r="F346">
        <v>4508</v>
      </c>
      <c r="G346">
        <v>2705</v>
      </c>
      <c r="H346">
        <v>0.39995563442768411</v>
      </c>
      <c r="J346" t="s">
        <v>2112</v>
      </c>
      <c r="K346" t="s">
        <v>1493</v>
      </c>
      <c r="M346" s="17" t="e">
        <f>F346-Инструмент!#REF!</f>
        <v>#REF!</v>
      </c>
      <c r="N346" s="17" t="e">
        <f>G346-Инструмент!#REF!</f>
        <v>#REF!</v>
      </c>
    </row>
    <row r="347" spans="1:14" ht="15" x14ac:dyDescent="0.25">
      <c r="A347" t="s">
        <v>785</v>
      </c>
      <c r="M347" s="19"/>
      <c r="N347" s="19"/>
    </row>
    <row r="348" spans="1:14" ht="15" x14ac:dyDescent="0.25">
      <c r="B348" t="s">
        <v>786</v>
      </c>
      <c r="C348" t="s">
        <v>1814</v>
      </c>
      <c r="D348" t="s">
        <v>787</v>
      </c>
      <c r="E348" t="s">
        <v>788</v>
      </c>
      <c r="F348">
        <v>452</v>
      </c>
      <c r="G348">
        <v>271</v>
      </c>
      <c r="H348">
        <v>0.40044247787610621</v>
      </c>
      <c r="J348" t="s">
        <v>2116</v>
      </c>
      <c r="K348" t="s">
        <v>1493</v>
      </c>
      <c r="M348" s="17" t="e">
        <f>F348-Инструмент!#REF!</f>
        <v>#REF!</v>
      </c>
      <c r="N348" s="17" t="e">
        <f>G348-Инструмент!#REF!</f>
        <v>#REF!</v>
      </c>
    </row>
    <row r="349" spans="1:14" ht="15" x14ac:dyDescent="0.25">
      <c r="A349" t="s">
        <v>789</v>
      </c>
      <c r="M349" s="19"/>
      <c r="N349" s="19"/>
    </row>
    <row r="350" spans="1:14" ht="15" x14ac:dyDescent="0.25">
      <c r="B350" t="s">
        <v>790</v>
      </c>
      <c r="C350" t="s">
        <v>1815</v>
      </c>
      <c r="D350" t="s">
        <v>791</v>
      </c>
      <c r="E350" t="s">
        <v>792</v>
      </c>
      <c r="F350">
        <v>2623</v>
      </c>
      <c r="G350">
        <v>1574</v>
      </c>
      <c r="H350">
        <v>0.39992375142966075</v>
      </c>
      <c r="J350" t="s">
        <v>2109</v>
      </c>
      <c r="K350" t="s">
        <v>1493</v>
      </c>
      <c r="M350" s="17" t="e">
        <f>F350-Инструмент!#REF!</f>
        <v>#REF!</v>
      </c>
      <c r="N350" s="17" t="e">
        <f>G350-Инструмент!#REF!</f>
        <v>#REF!</v>
      </c>
    </row>
    <row r="351" spans="1:14" ht="15" x14ac:dyDescent="0.25">
      <c r="B351" t="s">
        <v>1364</v>
      </c>
      <c r="C351" t="s">
        <v>1816</v>
      </c>
      <c r="D351" t="s">
        <v>1365</v>
      </c>
      <c r="E351" t="s">
        <v>1365</v>
      </c>
      <c r="F351">
        <v>578</v>
      </c>
      <c r="G351">
        <v>347</v>
      </c>
      <c r="H351">
        <v>0.39965397923875434</v>
      </c>
      <c r="J351" t="s">
        <v>2113</v>
      </c>
      <c r="K351" t="s">
        <v>1493</v>
      </c>
      <c r="M351" s="17" t="e">
        <f>F351-Инструмент!#REF!</f>
        <v>#REF!</v>
      </c>
      <c r="N351" s="17" t="e">
        <f>G351-Инструмент!#REF!</f>
        <v>#REF!</v>
      </c>
    </row>
    <row r="352" spans="1:14" ht="15" x14ac:dyDescent="0.25">
      <c r="A352" t="s">
        <v>793</v>
      </c>
      <c r="M352" s="19"/>
      <c r="N352" s="19"/>
    </row>
    <row r="353" spans="1:14" ht="15" x14ac:dyDescent="0.25">
      <c r="B353" t="s">
        <v>794</v>
      </c>
      <c r="C353" t="s">
        <v>1817</v>
      </c>
      <c r="D353" t="s">
        <v>795</v>
      </c>
      <c r="E353" t="s">
        <v>796</v>
      </c>
      <c r="F353">
        <v>705</v>
      </c>
      <c r="G353">
        <v>423</v>
      </c>
      <c r="H353">
        <v>0.4</v>
      </c>
      <c r="J353" t="s">
        <v>2113</v>
      </c>
      <c r="K353" t="s">
        <v>1492</v>
      </c>
      <c r="M353" s="17" t="e">
        <f>F353-Инструмент!#REF!</f>
        <v>#REF!</v>
      </c>
      <c r="N353" s="17" t="e">
        <f>G353-Инструмент!#REF!</f>
        <v>#REF!</v>
      </c>
    </row>
    <row r="354" spans="1:14" ht="15" x14ac:dyDescent="0.25">
      <c r="B354" t="s">
        <v>797</v>
      </c>
      <c r="C354" t="s">
        <v>1818</v>
      </c>
      <c r="D354" t="s">
        <v>798</v>
      </c>
      <c r="E354" t="s">
        <v>799</v>
      </c>
      <c r="F354">
        <v>586</v>
      </c>
      <c r="G354">
        <v>352</v>
      </c>
      <c r="H354">
        <v>0.39931740614334466</v>
      </c>
      <c r="J354" t="s">
        <v>2116</v>
      </c>
      <c r="K354" t="s">
        <v>1492</v>
      </c>
      <c r="M354" s="17" t="e">
        <f>F354-Инструмент!#REF!</f>
        <v>#REF!</v>
      </c>
      <c r="N354" s="17" t="e">
        <f>G354-Инструмент!#REF!</f>
        <v>#REF!</v>
      </c>
    </row>
    <row r="355" spans="1:14" ht="15" x14ac:dyDescent="0.25">
      <c r="B355" t="s">
        <v>800</v>
      </c>
      <c r="C355" t="s">
        <v>1819</v>
      </c>
      <c r="D355" t="s">
        <v>801</v>
      </c>
      <c r="E355" t="s">
        <v>802</v>
      </c>
      <c r="F355">
        <v>591</v>
      </c>
      <c r="G355">
        <v>355</v>
      </c>
      <c r="H355">
        <v>0.39932318104906939</v>
      </c>
      <c r="J355" t="s">
        <v>2113</v>
      </c>
      <c r="K355" t="s">
        <v>1494</v>
      </c>
      <c r="M355" s="17" t="e">
        <f>F355-Инструмент!#REF!</f>
        <v>#REF!</v>
      </c>
      <c r="N355" s="17" t="e">
        <f>G355-Инструмент!#REF!</f>
        <v>#REF!</v>
      </c>
    </row>
    <row r="356" spans="1:14" ht="15" x14ac:dyDescent="0.25">
      <c r="B356" t="s">
        <v>803</v>
      </c>
      <c r="C356" t="s">
        <v>1820</v>
      </c>
      <c r="D356" t="s">
        <v>804</v>
      </c>
      <c r="E356" t="s">
        <v>805</v>
      </c>
      <c r="F356">
        <v>548</v>
      </c>
      <c r="G356">
        <v>329</v>
      </c>
      <c r="H356">
        <v>0.39963503649635035</v>
      </c>
      <c r="J356" t="s">
        <v>2113</v>
      </c>
      <c r="K356" t="s">
        <v>1495</v>
      </c>
      <c r="M356" s="17" t="e">
        <f>F356-Инструмент!#REF!</f>
        <v>#REF!</v>
      </c>
      <c r="N356" s="17" t="e">
        <f>G356-Инструмент!#REF!</f>
        <v>#REF!</v>
      </c>
    </row>
    <row r="357" spans="1:14" ht="15" x14ac:dyDescent="0.25">
      <c r="B357" t="s">
        <v>806</v>
      </c>
      <c r="C357" t="s">
        <v>1821</v>
      </c>
      <c r="D357" t="s">
        <v>807</v>
      </c>
      <c r="E357" t="s">
        <v>808</v>
      </c>
      <c r="F357">
        <v>473</v>
      </c>
      <c r="G357">
        <v>284</v>
      </c>
      <c r="H357">
        <v>0.39957716701902746</v>
      </c>
      <c r="J357" t="s">
        <v>2113</v>
      </c>
      <c r="K357" t="s">
        <v>1492</v>
      </c>
      <c r="M357" s="17" t="e">
        <f>F357-Инструмент!#REF!</f>
        <v>#REF!</v>
      </c>
      <c r="N357" s="17" t="e">
        <f>G357-Инструмент!#REF!</f>
        <v>#REF!</v>
      </c>
    </row>
    <row r="358" spans="1:14" ht="15" x14ac:dyDescent="0.25">
      <c r="B358" t="s">
        <v>809</v>
      </c>
      <c r="C358" t="s">
        <v>1822</v>
      </c>
      <c r="D358" t="s">
        <v>810</v>
      </c>
      <c r="E358" t="s">
        <v>811</v>
      </c>
      <c r="F358">
        <v>1620</v>
      </c>
      <c r="G358">
        <v>972</v>
      </c>
      <c r="H358">
        <v>0.4</v>
      </c>
      <c r="J358" t="s">
        <v>2114</v>
      </c>
      <c r="K358" t="s">
        <v>1493</v>
      </c>
      <c r="M358" s="17" t="e">
        <f>F358-Инструмент!#REF!</f>
        <v>#REF!</v>
      </c>
      <c r="N358" s="17" t="e">
        <f>G358-Инструмент!#REF!</f>
        <v>#REF!</v>
      </c>
    </row>
    <row r="359" spans="1:14" s="18" customFormat="1" ht="15" x14ac:dyDescent="0.25">
      <c r="B359" s="18" t="s">
        <v>812</v>
      </c>
      <c r="C359" s="18" t="s">
        <v>1823</v>
      </c>
      <c r="D359" s="18" t="s">
        <v>813</v>
      </c>
      <c r="E359" s="18" t="s">
        <v>814</v>
      </c>
      <c r="F359" s="18">
        <v>2156</v>
      </c>
      <c r="G359" s="18">
        <v>1294</v>
      </c>
      <c r="H359" s="18">
        <v>0.3998144712430427</v>
      </c>
      <c r="J359" s="18" t="s">
        <v>2114</v>
      </c>
      <c r="K359" s="18" t="s">
        <v>1493</v>
      </c>
      <c r="M359" s="17" t="e">
        <f>F359-Инструмент!#REF!</f>
        <v>#REF!</v>
      </c>
      <c r="N359" s="17" t="e">
        <f>G359-Инструмент!#REF!</f>
        <v>#REF!</v>
      </c>
    </row>
    <row r="360" spans="1:14" ht="15" x14ac:dyDescent="0.25">
      <c r="B360" t="s">
        <v>815</v>
      </c>
      <c r="C360" t="s">
        <v>1824</v>
      </c>
      <c r="D360" t="s">
        <v>816</v>
      </c>
      <c r="E360" t="s">
        <v>817</v>
      </c>
      <c r="F360">
        <v>3075</v>
      </c>
      <c r="G360">
        <v>1845</v>
      </c>
      <c r="H360">
        <v>0.4</v>
      </c>
      <c r="J360" t="s">
        <v>2109</v>
      </c>
      <c r="K360" t="s">
        <v>1495</v>
      </c>
      <c r="M360" s="17" t="e">
        <f>F360-Инструмент!#REF!</f>
        <v>#REF!</v>
      </c>
      <c r="N360" s="17" t="e">
        <f>G360-Инструмент!#REF!</f>
        <v>#REF!</v>
      </c>
    </row>
    <row r="361" spans="1:14" ht="15" x14ac:dyDescent="0.25">
      <c r="B361" t="s">
        <v>818</v>
      </c>
      <c r="C361" t="s">
        <v>1825</v>
      </c>
      <c r="D361" t="s">
        <v>819</v>
      </c>
      <c r="E361" t="s">
        <v>820</v>
      </c>
      <c r="F361">
        <v>7085</v>
      </c>
      <c r="G361">
        <v>4250</v>
      </c>
      <c r="H361">
        <v>0.40014114326040928</v>
      </c>
      <c r="J361" t="s">
        <v>2109</v>
      </c>
      <c r="K361" t="s">
        <v>1495</v>
      </c>
      <c r="M361" s="17" t="e">
        <f>F361-Инструмент!#REF!</f>
        <v>#REF!</v>
      </c>
      <c r="N361" s="17" t="e">
        <f>G361-Инструмент!#REF!</f>
        <v>#REF!</v>
      </c>
    </row>
    <row r="362" spans="1:14" ht="15" x14ac:dyDescent="0.25">
      <c r="B362" t="s">
        <v>821</v>
      </c>
      <c r="C362" t="s">
        <v>1826</v>
      </c>
      <c r="D362" t="s">
        <v>822</v>
      </c>
      <c r="E362" t="s">
        <v>823</v>
      </c>
      <c r="F362">
        <v>2008</v>
      </c>
      <c r="G362">
        <v>1205</v>
      </c>
      <c r="H362">
        <v>0.39990039840637448</v>
      </c>
      <c r="J362" t="s">
        <v>2112</v>
      </c>
      <c r="K362" t="s">
        <v>1494</v>
      </c>
      <c r="M362" s="17" t="e">
        <f>F362-Инструмент!#REF!</f>
        <v>#REF!</v>
      </c>
      <c r="N362" s="17" t="e">
        <f>G362-Инструмент!#REF!</f>
        <v>#REF!</v>
      </c>
    </row>
    <row r="363" spans="1:14" s="18" customFormat="1" ht="15" x14ac:dyDescent="0.25">
      <c r="B363" s="18" t="s">
        <v>824</v>
      </c>
      <c r="C363" s="18" t="s">
        <v>1827</v>
      </c>
      <c r="D363" s="18" t="s">
        <v>825</v>
      </c>
      <c r="E363" s="18" t="s">
        <v>826</v>
      </c>
      <c r="F363" s="18">
        <v>594</v>
      </c>
      <c r="G363" s="18">
        <v>357</v>
      </c>
      <c r="H363" s="18">
        <v>0.39898989898989901</v>
      </c>
      <c r="J363" s="18" t="s">
        <v>2113</v>
      </c>
      <c r="K363" s="18" t="s">
        <v>1492</v>
      </c>
      <c r="M363" s="17" t="e">
        <f>F363-Инструмент!#REF!</f>
        <v>#REF!</v>
      </c>
      <c r="N363" s="17" t="e">
        <f>G363-Инструмент!#REF!</f>
        <v>#REF!</v>
      </c>
    </row>
    <row r="364" spans="1:14" ht="15" x14ac:dyDescent="0.25">
      <c r="B364" t="s">
        <v>827</v>
      </c>
      <c r="C364" t="s">
        <v>1828</v>
      </c>
      <c r="D364" t="s">
        <v>828</v>
      </c>
      <c r="E364" t="s">
        <v>829</v>
      </c>
      <c r="F364">
        <v>508</v>
      </c>
      <c r="G364">
        <v>305</v>
      </c>
      <c r="H364">
        <v>0.39960629921259838</v>
      </c>
      <c r="J364" t="s">
        <v>2113</v>
      </c>
      <c r="K364" t="s">
        <v>1492</v>
      </c>
      <c r="M364" s="17" t="e">
        <f>F364-Инструмент!#REF!</f>
        <v>#REF!</v>
      </c>
      <c r="N364" s="17" t="e">
        <f>G364-Инструмент!#REF!</f>
        <v>#REF!</v>
      </c>
    </row>
    <row r="365" spans="1:14" ht="15" x14ac:dyDescent="0.25">
      <c r="B365" t="s">
        <v>830</v>
      </c>
      <c r="C365" t="s">
        <v>1829</v>
      </c>
      <c r="D365" t="s">
        <v>831</v>
      </c>
      <c r="E365" t="s">
        <v>832</v>
      </c>
      <c r="F365">
        <v>1880</v>
      </c>
      <c r="G365">
        <v>1128</v>
      </c>
      <c r="H365">
        <v>0.4</v>
      </c>
      <c r="J365" t="s">
        <v>2109</v>
      </c>
      <c r="K365" t="s">
        <v>1492</v>
      </c>
      <c r="M365" s="17" t="e">
        <f>F365-Инструмент!#REF!</f>
        <v>#REF!</v>
      </c>
      <c r="N365" s="17" t="e">
        <f>G365-Инструмент!#REF!</f>
        <v>#REF!</v>
      </c>
    </row>
    <row r="366" spans="1:14" ht="15" x14ac:dyDescent="0.25">
      <c r="B366" t="s">
        <v>833</v>
      </c>
      <c r="C366" t="s">
        <v>1830</v>
      </c>
      <c r="D366" t="s">
        <v>834</v>
      </c>
      <c r="E366" t="s">
        <v>835</v>
      </c>
      <c r="F366">
        <v>1820</v>
      </c>
      <c r="G366">
        <v>1092</v>
      </c>
      <c r="H366">
        <v>0.4</v>
      </c>
      <c r="J366" t="s">
        <v>2114</v>
      </c>
      <c r="K366" t="s">
        <v>1492</v>
      </c>
      <c r="M366" s="17" t="e">
        <f>F366-Инструмент!#REF!</f>
        <v>#REF!</v>
      </c>
      <c r="N366" s="17" t="e">
        <f>G366-Инструмент!#REF!</f>
        <v>#REF!</v>
      </c>
    </row>
    <row r="367" spans="1:14" s="18" customFormat="1" ht="15" x14ac:dyDescent="0.25">
      <c r="B367" s="18" t="s">
        <v>836</v>
      </c>
      <c r="C367" s="18" t="s">
        <v>1831</v>
      </c>
      <c r="D367" s="18" t="s">
        <v>837</v>
      </c>
      <c r="E367" s="18" t="s">
        <v>838</v>
      </c>
      <c r="F367" s="18">
        <v>2585</v>
      </c>
      <c r="G367" s="18">
        <v>1552</v>
      </c>
      <c r="H367" s="18">
        <v>0.39961315280464216</v>
      </c>
      <c r="J367" s="18" t="s">
        <v>2114</v>
      </c>
      <c r="K367" s="18" t="s">
        <v>1492</v>
      </c>
      <c r="M367" s="17" t="e">
        <f>F367-Инструмент!#REF!</f>
        <v>#REF!</v>
      </c>
      <c r="N367" s="17" t="e">
        <f>G367-Инструмент!#REF!</f>
        <v>#REF!</v>
      </c>
    </row>
    <row r="368" spans="1:14" ht="15" x14ac:dyDescent="0.25">
      <c r="A368" t="s">
        <v>839</v>
      </c>
      <c r="M368" s="19"/>
      <c r="N368" s="19"/>
    </row>
    <row r="369" spans="1:14" s="18" customFormat="1" ht="15" x14ac:dyDescent="0.25">
      <c r="B369" s="18" t="s">
        <v>840</v>
      </c>
      <c r="C369" s="18" t="s">
        <v>1832</v>
      </c>
      <c r="D369" s="18" t="s">
        <v>841</v>
      </c>
      <c r="E369" s="18" t="s">
        <v>842</v>
      </c>
      <c r="F369" s="18">
        <v>452</v>
      </c>
      <c r="G369" s="18">
        <v>271</v>
      </c>
      <c r="H369" s="18">
        <v>0.40044247787610621</v>
      </c>
      <c r="J369" s="18" t="s">
        <v>2116</v>
      </c>
      <c r="K369" s="18" t="s">
        <v>1493</v>
      </c>
      <c r="M369" s="17" t="e">
        <f>F369-Инструмент!#REF!</f>
        <v>#REF!</v>
      </c>
      <c r="N369" s="17" t="e">
        <f>G369-Инструмент!#REF!</f>
        <v>#REF!</v>
      </c>
    </row>
    <row r="370" spans="1:14" ht="15" x14ac:dyDescent="0.25">
      <c r="B370" t="s">
        <v>843</v>
      </c>
      <c r="C370" t="s">
        <v>1833</v>
      </c>
      <c r="D370" t="s">
        <v>844</v>
      </c>
      <c r="E370" t="s">
        <v>845</v>
      </c>
      <c r="F370">
        <v>497</v>
      </c>
      <c r="G370">
        <v>298</v>
      </c>
      <c r="H370">
        <v>0.40040241448692149</v>
      </c>
      <c r="J370" t="s">
        <v>2115</v>
      </c>
      <c r="K370" t="s">
        <v>1495</v>
      </c>
      <c r="M370" s="17" t="e">
        <f>F370-Инструмент!#REF!</f>
        <v>#REF!</v>
      </c>
      <c r="N370" s="17" t="e">
        <f>G370-Инструмент!#REF!</f>
        <v>#REF!</v>
      </c>
    </row>
    <row r="371" spans="1:14" ht="15" x14ac:dyDescent="0.25">
      <c r="B371" t="s">
        <v>846</v>
      </c>
      <c r="C371" t="s">
        <v>1834</v>
      </c>
      <c r="D371" t="s">
        <v>847</v>
      </c>
      <c r="E371" t="s">
        <v>848</v>
      </c>
      <c r="F371">
        <v>694</v>
      </c>
      <c r="G371">
        <v>416</v>
      </c>
      <c r="H371">
        <v>0.40057636887608072</v>
      </c>
      <c r="J371" t="s">
        <v>2115</v>
      </c>
      <c r="K371" t="s">
        <v>1493</v>
      </c>
      <c r="M371" s="17" t="e">
        <f>F371-Инструмент!#REF!</f>
        <v>#REF!</v>
      </c>
      <c r="N371" s="17" t="e">
        <f>G371-Инструмент!#REF!</f>
        <v>#REF!</v>
      </c>
    </row>
    <row r="372" spans="1:14" ht="15" x14ac:dyDescent="0.25">
      <c r="A372" t="s">
        <v>849</v>
      </c>
      <c r="M372" s="19"/>
      <c r="N372" s="19"/>
    </row>
    <row r="373" spans="1:14" ht="15" x14ac:dyDescent="0.25">
      <c r="B373" t="s">
        <v>850</v>
      </c>
      <c r="C373" t="s">
        <v>1835</v>
      </c>
      <c r="D373" t="s">
        <v>851</v>
      </c>
      <c r="E373" t="s">
        <v>852</v>
      </c>
      <c r="F373">
        <v>7223</v>
      </c>
      <c r="G373">
        <v>4334</v>
      </c>
      <c r="H373">
        <v>0.39997231067423511</v>
      </c>
      <c r="J373" t="s">
        <v>2109</v>
      </c>
      <c r="K373" t="s">
        <v>1493</v>
      </c>
      <c r="M373" s="17" t="e">
        <f>F373-Инструмент!#REF!</f>
        <v>#REF!</v>
      </c>
      <c r="N373" s="17" t="e">
        <f>G373-Инструмент!#REF!</f>
        <v>#REF!</v>
      </c>
    </row>
    <row r="374" spans="1:14" ht="15" x14ac:dyDescent="0.25">
      <c r="B374" t="s">
        <v>853</v>
      </c>
      <c r="C374" t="s">
        <v>1836</v>
      </c>
      <c r="D374" t="s">
        <v>854</v>
      </c>
      <c r="E374" t="s">
        <v>855</v>
      </c>
      <c r="F374">
        <v>17580</v>
      </c>
      <c r="G374">
        <v>10548</v>
      </c>
      <c r="H374">
        <v>0.4</v>
      </c>
      <c r="J374" t="s">
        <v>2109</v>
      </c>
      <c r="K374" t="s">
        <v>1494</v>
      </c>
      <c r="M374" s="17" t="e">
        <f>F374-Инструмент!#REF!</f>
        <v>#REF!</v>
      </c>
      <c r="N374" s="17" t="e">
        <f>G374-Инструмент!#REF!</f>
        <v>#REF!</v>
      </c>
    </row>
    <row r="375" spans="1:14" ht="15" x14ac:dyDescent="0.25">
      <c r="B375" t="s">
        <v>1374</v>
      </c>
      <c r="C375" t="s">
        <v>1837</v>
      </c>
      <c r="D375" t="s">
        <v>1375</v>
      </c>
      <c r="E375" t="s">
        <v>1375</v>
      </c>
      <c r="F375">
        <v>4155</v>
      </c>
      <c r="G375">
        <v>2493</v>
      </c>
      <c r="H375">
        <v>0.4</v>
      </c>
      <c r="J375" t="s">
        <v>2111</v>
      </c>
      <c r="K375" t="s">
        <v>1494</v>
      </c>
      <c r="M375" s="17" t="e">
        <f>F375-Инструмент!#REF!</f>
        <v>#REF!</v>
      </c>
      <c r="N375" s="17" t="e">
        <f>G375-Инструмент!#REF!</f>
        <v>#REF!</v>
      </c>
    </row>
    <row r="376" spans="1:14" ht="15" x14ac:dyDescent="0.25">
      <c r="B376" t="s">
        <v>2070</v>
      </c>
      <c r="C376" t="s">
        <v>2069</v>
      </c>
      <c r="D376" t="s">
        <v>2068</v>
      </c>
      <c r="E376" t="s">
        <v>2068</v>
      </c>
      <c r="F376">
        <v>15074</v>
      </c>
      <c r="G376">
        <v>9044</v>
      </c>
      <c r="H376">
        <v>0.40002653575693248</v>
      </c>
      <c r="J376" t="s">
        <v>2112</v>
      </c>
      <c r="K376" t="s">
        <v>1493</v>
      </c>
      <c r="M376" s="17" t="e">
        <f>F376-Инструмент!#REF!</f>
        <v>#REF!</v>
      </c>
      <c r="N376" s="17" t="e">
        <f>G376-Инструмент!#REF!</f>
        <v>#REF!</v>
      </c>
    </row>
    <row r="377" spans="1:14" ht="15" x14ac:dyDescent="0.25">
      <c r="A377" t="s">
        <v>856</v>
      </c>
      <c r="M377" s="19"/>
      <c r="N377" s="19"/>
    </row>
    <row r="378" spans="1:14" ht="15" x14ac:dyDescent="0.25">
      <c r="B378" t="s">
        <v>857</v>
      </c>
      <c r="C378" t="s">
        <v>1838</v>
      </c>
      <c r="D378" t="s">
        <v>858</v>
      </c>
      <c r="E378" t="s">
        <v>859</v>
      </c>
      <c r="F378">
        <v>5487</v>
      </c>
      <c r="G378">
        <v>3293</v>
      </c>
      <c r="H378">
        <v>0.39985420083834522</v>
      </c>
      <c r="J378" t="s">
        <v>2108</v>
      </c>
      <c r="K378" t="s">
        <v>1493</v>
      </c>
      <c r="M378" s="17" t="e">
        <f>F378-Инструмент!#REF!</f>
        <v>#REF!</v>
      </c>
      <c r="N378" s="17" t="e">
        <f>G378-Инструмент!#REF!</f>
        <v>#REF!</v>
      </c>
    </row>
    <row r="379" spans="1:14" ht="15" x14ac:dyDescent="0.25">
      <c r="A379" t="s">
        <v>860</v>
      </c>
      <c r="M379" s="19"/>
      <c r="N379" s="19"/>
    </row>
    <row r="380" spans="1:14" ht="15" x14ac:dyDescent="0.25">
      <c r="B380" t="s">
        <v>861</v>
      </c>
      <c r="C380" t="s">
        <v>1839</v>
      </c>
      <c r="D380" t="s">
        <v>862</v>
      </c>
      <c r="E380" t="s">
        <v>863</v>
      </c>
      <c r="F380">
        <v>7810</v>
      </c>
      <c r="G380">
        <v>4686</v>
      </c>
      <c r="H380">
        <v>0.4</v>
      </c>
      <c r="J380" t="s">
        <v>2108</v>
      </c>
      <c r="K380" t="s">
        <v>1493</v>
      </c>
      <c r="M380" s="17" t="e">
        <f>F380-Инструмент!#REF!</f>
        <v>#REF!</v>
      </c>
      <c r="N380" s="17" t="e">
        <f>G380-Инструмент!#REF!</f>
        <v>#REF!</v>
      </c>
    </row>
    <row r="381" spans="1:14" ht="15" x14ac:dyDescent="0.25">
      <c r="B381" t="s">
        <v>864</v>
      </c>
      <c r="C381" t="s">
        <v>1840</v>
      </c>
      <c r="D381" t="s">
        <v>865</v>
      </c>
      <c r="E381" t="s">
        <v>866</v>
      </c>
      <c r="F381">
        <v>1953</v>
      </c>
      <c r="G381">
        <v>1172</v>
      </c>
      <c r="H381">
        <v>0.39989759344598053</v>
      </c>
      <c r="J381" t="s">
        <v>2114</v>
      </c>
      <c r="K381" t="s">
        <v>1492</v>
      </c>
      <c r="M381" s="17" t="e">
        <f>F381-Инструмент!#REF!</f>
        <v>#REF!</v>
      </c>
      <c r="N381" s="17" t="e">
        <f>G381-Инструмент!#REF!</f>
        <v>#REF!</v>
      </c>
    </row>
    <row r="382" spans="1:14" ht="15" x14ac:dyDescent="0.25">
      <c r="B382" t="s">
        <v>867</v>
      </c>
      <c r="C382" t="s">
        <v>1841</v>
      </c>
      <c r="D382" t="s">
        <v>868</v>
      </c>
      <c r="E382" t="s">
        <v>869</v>
      </c>
      <c r="F382">
        <v>7305</v>
      </c>
      <c r="G382">
        <v>4383</v>
      </c>
      <c r="H382">
        <v>0.4</v>
      </c>
      <c r="J382" t="s">
        <v>2108</v>
      </c>
      <c r="K382" t="s">
        <v>1494</v>
      </c>
      <c r="M382" s="17" t="e">
        <f>F382-Инструмент!#REF!</f>
        <v>#REF!</v>
      </c>
      <c r="N382" s="17" t="e">
        <f>G382-Инструмент!#REF!</f>
        <v>#REF!</v>
      </c>
    </row>
    <row r="383" spans="1:14" ht="15" x14ac:dyDescent="0.25">
      <c r="B383" t="s">
        <v>870</v>
      </c>
      <c r="C383" t="s">
        <v>1842</v>
      </c>
      <c r="D383" t="s">
        <v>871</v>
      </c>
      <c r="E383" t="s">
        <v>872</v>
      </c>
      <c r="F383">
        <v>829</v>
      </c>
      <c r="G383">
        <v>497</v>
      </c>
      <c r="H383">
        <v>0.40048250904704463</v>
      </c>
      <c r="J383" t="s">
        <v>2113</v>
      </c>
      <c r="K383" t="s">
        <v>1492</v>
      </c>
      <c r="M383" s="17" t="e">
        <f>F383-Инструмент!#REF!</f>
        <v>#REF!</v>
      </c>
      <c r="N383" s="17" t="e">
        <f>G383-Инструмент!#REF!</f>
        <v>#REF!</v>
      </c>
    </row>
    <row r="384" spans="1:14" ht="15" x14ac:dyDescent="0.25">
      <c r="B384" t="s">
        <v>1353</v>
      </c>
      <c r="C384" t="s">
        <v>1843</v>
      </c>
      <c r="D384" t="s">
        <v>1355</v>
      </c>
      <c r="E384" t="s">
        <v>1355</v>
      </c>
      <c r="F384">
        <v>9245</v>
      </c>
      <c r="G384">
        <v>5546</v>
      </c>
      <c r="H384">
        <v>0.40010816657652781</v>
      </c>
      <c r="J384" t="s">
        <v>2110</v>
      </c>
      <c r="K384" t="s">
        <v>1492</v>
      </c>
      <c r="M384" s="17" t="e">
        <f>F384-Инструмент!#REF!</f>
        <v>#REF!</v>
      </c>
      <c r="N384" s="17" t="e">
        <f>G384-Инструмент!#REF!</f>
        <v>#REF!</v>
      </c>
    </row>
    <row r="385" spans="2:14" ht="15" x14ac:dyDescent="0.25">
      <c r="B385" t="s">
        <v>1384</v>
      </c>
      <c r="C385" t="s">
        <v>1844</v>
      </c>
      <c r="D385" t="s">
        <v>1385</v>
      </c>
      <c r="E385" t="s">
        <v>1385</v>
      </c>
      <c r="F385">
        <v>1897</v>
      </c>
      <c r="G385">
        <v>1138</v>
      </c>
      <c r="H385">
        <v>0.40010542962572482</v>
      </c>
      <c r="J385" t="s">
        <v>2112</v>
      </c>
      <c r="K385" t="s">
        <v>1494</v>
      </c>
      <c r="M385" s="17" t="e">
        <f>F385-Инструмент!#REF!</f>
        <v>#REF!</v>
      </c>
      <c r="N385" s="17" t="e">
        <f>G385-Инструмент!#REF!</f>
        <v>#REF!</v>
      </c>
    </row>
    <row r="386" spans="2:14" ht="15" x14ac:dyDescent="0.25">
      <c r="B386" t="s">
        <v>1386</v>
      </c>
      <c r="C386" t="s">
        <v>1845</v>
      </c>
      <c r="D386" t="s">
        <v>1387</v>
      </c>
      <c r="E386" t="s">
        <v>1387</v>
      </c>
      <c r="F386">
        <v>5465</v>
      </c>
      <c r="G386">
        <v>3279</v>
      </c>
      <c r="H386">
        <v>0.4</v>
      </c>
      <c r="J386" t="s">
        <v>2111</v>
      </c>
      <c r="K386" t="s">
        <v>1494</v>
      </c>
      <c r="M386" s="17" t="e">
        <f>F386-Инструмент!#REF!</f>
        <v>#REF!</v>
      </c>
      <c r="N386" s="17" t="e">
        <f>G386-Инструмент!#REF!</f>
        <v>#REF!</v>
      </c>
    </row>
    <row r="387" spans="2:14" ht="15" x14ac:dyDescent="0.25">
      <c r="B387" t="s">
        <v>1388</v>
      </c>
      <c r="C387" t="s">
        <v>1846</v>
      </c>
      <c r="D387" t="s">
        <v>1389</v>
      </c>
      <c r="E387" t="s">
        <v>1389</v>
      </c>
      <c r="F387">
        <v>990</v>
      </c>
      <c r="G387">
        <v>594</v>
      </c>
      <c r="H387">
        <v>0.4</v>
      </c>
      <c r="J387" t="s">
        <v>2115</v>
      </c>
      <c r="K387" t="s">
        <v>1492</v>
      </c>
      <c r="M387" s="17" t="e">
        <f>F387-Инструмент!#REF!</f>
        <v>#REF!</v>
      </c>
      <c r="N387" s="17" t="e">
        <f>G387-Инструмент!#REF!</f>
        <v>#REF!</v>
      </c>
    </row>
    <row r="388" spans="2:14" ht="15" x14ac:dyDescent="0.25">
      <c r="B388" t="s">
        <v>1390</v>
      </c>
      <c r="C388" t="s">
        <v>1847</v>
      </c>
      <c r="D388" t="s">
        <v>1391</v>
      </c>
      <c r="E388" t="s">
        <v>1391</v>
      </c>
      <c r="F388">
        <v>6847</v>
      </c>
      <c r="G388">
        <v>4108</v>
      </c>
      <c r="H388">
        <v>0.40002920987293711</v>
      </c>
      <c r="J388" t="s">
        <v>2112</v>
      </c>
      <c r="K388" t="s">
        <v>1494</v>
      </c>
      <c r="M388" s="17" t="e">
        <f>F388-Инструмент!#REF!</f>
        <v>#REF!</v>
      </c>
      <c r="N388" s="17" t="e">
        <f>G388-Инструмент!#REF!</f>
        <v>#REF!</v>
      </c>
    </row>
    <row r="389" spans="2:14" ht="15" x14ac:dyDescent="0.25">
      <c r="B389" t="s">
        <v>1392</v>
      </c>
      <c r="C389" t="s">
        <v>1848</v>
      </c>
      <c r="D389" t="s">
        <v>1393</v>
      </c>
      <c r="E389" t="s">
        <v>1393</v>
      </c>
      <c r="F389">
        <v>3156</v>
      </c>
      <c r="G389">
        <v>1894</v>
      </c>
      <c r="H389">
        <v>0.39987325728770595</v>
      </c>
      <c r="J389" t="s">
        <v>2111</v>
      </c>
      <c r="K389" t="s">
        <v>1493</v>
      </c>
      <c r="M389" s="17" t="e">
        <f>F389-Инструмент!#REF!</f>
        <v>#REF!</v>
      </c>
      <c r="N389" s="17" t="e">
        <f>G389-Инструмент!#REF!</f>
        <v>#REF!</v>
      </c>
    </row>
    <row r="390" spans="2:14" ht="15" x14ac:dyDescent="0.25">
      <c r="B390" t="s">
        <v>1394</v>
      </c>
      <c r="C390" t="s">
        <v>1849</v>
      </c>
      <c r="D390" t="s">
        <v>1395</v>
      </c>
      <c r="E390" t="s">
        <v>1395</v>
      </c>
      <c r="F390">
        <v>1865</v>
      </c>
      <c r="G390">
        <v>1119</v>
      </c>
      <c r="H390">
        <v>0.4</v>
      </c>
      <c r="J390" t="s">
        <v>2114</v>
      </c>
      <c r="K390" t="s">
        <v>1494</v>
      </c>
      <c r="M390" s="17" t="e">
        <f>F390-Инструмент!#REF!</f>
        <v>#REF!</v>
      </c>
      <c r="N390" s="17" t="e">
        <f>G390-Инструмент!#REF!</f>
        <v>#REF!</v>
      </c>
    </row>
    <row r="391" spans="2:14" ht="15" x14ac:dyDescent="0.25">
      <c r="B391" t="s">
        <v>1396</v>
      </c>
      <c r="C391" t="s">
        <v>1850</v>
      </c>
      <c r="D391" t="s">
        <v>1397</v>
      </c>
      <c r="E391" t="s">
        <v>1397</v>
      </c>
      <c r="F391">
        <v>1165</v>
      </c>
      <c r="G391">
        <v>699</v>
      </c>
      <c r="H391">
        <v>0.4</v>
      </c>
      <c r="J391" t="s">
        <v>2113</v>
      </c>
      <c r="K391" t="s">
        <v>1492</v>
      </c>
      <c r="M391" s="17" t="e">
        <f>F391-Инструмент!#REF!</f>
        <v>#REF!</v>
      </c>
      <c r="N391" s="17" t="e">
        <f>G391-Инструмент!#REF!</f>
        <v>#REF!</v>
      </c>
    </row>
    <row r="392" spans="2:14" ht="15" x14ac:dyDescent="0.25">
      <c r="B392" t="s">
        <v>1398</v>
      </c>
      <c r="C392" t="s">
        <v>1851</v>
      </c>
      <c r="D392" t="s">
        <v>1399</v>
      </c>
      <c r="E392" t="s">
        <v>1399</v>
      </c>
      <c r="F392">
        <v>4034</v>
      </c>
      <c r="G392">
        <v>2420</v>
      </c>
      <c r="H392">
        <v>0.40009915716410516</v>
      </c>
      <c r="J392" t="s">
        <v>2111</v>
      </c>
      <c r="K392" t="s">
        <v>1494</v>
      </c>
      <c r="M392" s="17" t="e">
        <f>F392-Инструмент!#REF!</f>
        <v>#REF!</v>
      </c>
      <c r="N392" s="17" t="e">
        <f>G392-Инструмент!#REF!</f>
        <v>#REF!</v>
      </c>
    </row>
    <row r="393" spans="2:14" ht="15" x14ac:dyDescent="0.25">
      <c r="B393" t="s">
        <v>1400</v>
      </c>
      <c r="C393" t="s">
        <v>1852</v>
      </c>
      <c r="D393" t="s">
        <v>1401</v>
      </c>
      <c r="E393" t="s">
        <v>1401</v>
      </c>
      <c r="F393">
        <v>4566</v>
      </c>
      <c r="G393">
        <v>2737</v>
      </c>
      <c r="H393">
        <v>0.40056942619360492</v>
      </c>
      <c r="J393" t="s">
        <v>2111</v>
      </c>
      <c r="K393" t="s">
        <v>1492</v>
      </c>
      <c r="M393" s="17" t="e">
        <f>F393-Инструмент!#REF!</f>
        <v>#REF!</v>
      </c>
      <c r="N393" s="17" t="e">
        <f>G393-Инструмент!#REF!</f>
        <v>#REF!</v>
      </c>
    </row>
    <row r="394" spans="2:14" ht="15" x14ac:dyDescent="0.25">
      <c r="B394" t="s">
        <v>1402</v>
      </c>
      <c r="C394" t="s">
        <v>1853</v>
      </c>
      <c r="D394" t="s">
        <v>1403</v>
      </c>
      <c r="E394" t="s">
        <v>1403</v>
      </c>
      <c r="F394">
        <v>13160</v>
      </c>
      <c r="G394">
        <v>7896</v>
      </c>
      <c r="H394">
        <v>0.4</v>
      </c>
      <c r="J394" t="s">
        <v>2110</v>
      </c>
      <c r="K394" t="s">
        <v>1494</v>
      </c>
      <c r="M394" s="17" t="e">
        <f>F394-Инструмент!#REF!</f>
        <v>#REF!</v>
      </c>
      <c r="N394" s="17" t="e">
        <f>G394-Инструмент!#REF!</f>
        <v>#REF!</v>
      </c>
    </row>
    <row r="395" spans="2:14" ht="15" x14ac:dyDescent="0.25">
      <c r="B395" t="s">
        <v>1404</v>
      </c>
      <c r="C395" t="s">
        <v>1854</v>
      </c>
      <c r="D395" t="s">
        <v>1405</v>
      </c>
      <c r="E395" t="s">
        <v>1405</v>
      </c>
      <c r="F395">
        <v>8299</v>
      </c>
      <c r="G395">
        <v>4980</v>
      </c>
      <c r="H395">
        <v>0.39992770213278706</v>
      </c>
      <c r="J395" t="s">
        <v>2110</v>
      </c>
      <c r="K395" t="s">
        <v>1494</v>
      </c>
      <c r="M395" s="17" t="e">
        <f>F395-Инструмент!#REF!</f>
        <v>#REF!</v>
      </c>
      <c r="N395" s="17" t="e">
        <f>G395-Инструмент!#REF!</f>
        <v>#REF!</v>
      </c>
    </row>
    <row r="396" spans="2:14" s="18" customFormat="1" ht="15" x14ac:dyDescent="0.25">
      <c r="B396" s="18" t="s">
        <v>1406</v>
      </c>
      <c r="C396" s="18" t="s">
        <v>1855</v>
      </c>
      <c r="D396" s="18" t="s">
        <v>1407</v>
      </c>
      <c r="E396" s="18" t="s">
        <v>1407</v>
      </c>
      <c r="F396" s="18">
        <v>12982</v>
      </c>
      <c r="G396" s="18">
        <v>7790</v>
      </c>
      <c r="H396" s="18">
        <v>0.39993837621321826</v>
      </c>
      <c r="J396" s="18" t="s">
        <v>2111</v>
      </c>
      <c r="K396" s="18" t="s">
        <v>1492</v>
      </c>
      <c r="M396" s="17" t="e">
        <f>F396-Инструмент!#REF!</f>
        <v>#REF!</v>
      </c>
      <c r="N396" s="17" t="e">
        <f>G396-Инструмент!#REF!</f>
        <v>#REF!</v>
      </c>
    </row>
    <row r="397" spans="2:14" ht="15" x14ac:dyDescent="0.25">
      <c r="B397" t="s">
        <v>1408</v>
      </c>
      <c r="C397" t="s">
        <v>1856</v>
      </c>
      <c r="D397" t="s">
        <v>1409</v>
      </c>
      <c r="E397" t="s">
        <v>1409</v>
      </c>
      <c r="F397">
        <v>1589</v>
      </c>
      <c r="G397">
        <v>954</v>
      </c>
      <c r="H397">
        <v>0.39962240402769034</v>
      </c>
      <c r="J397" t="s">
        <v>2112</v>
      </c>
      <c r="K397" t="s">
        <v>1493</v>
      </c>
      <c r="M397" s="17" t="e">
        <f>F397-Инструмент!#REF!</f>
        <v>#REF!</v>
      </c>
      <c r="N397" s="17" t="e">
        <f>G397-Инструмент!#REF!</f>
        <v>#REF!</v>
      </c>
    </row>
    <row r="398" spans="2:14" ht="15" x14ac:dyDescent="0.25">
      <c r="B398" t="s">
        <v>1410</v>
      </c>
      <c r="C398" t="s">
        <v>1857</v>
      </c>
      <c r="D398" t="s">
        <v>1411</v>
      </c>
      <c r="E398" t="s">
        <v>1411</v>
      </c>
      <c r="F398">
        <v>1073</v>
      </c>
      <c r="G398">
        <v>644</v>
      </c>
      <c r="H398">
        <v>0.39981360671015842</v>
      </c>
      <c r="J398" t="s">
        <v>2114</v>
      </c>
      <c r="K398" t="s">
        <v>1492</v>
      </c>
      <c r="M398" s="17" t="e">
        <f>F398-Инструмент!#REF!</f>
        <v>#REF!</v>
      </c>
      <c r="N398" s="17" t="e">
        <f>G398-Инструмент!#REF!</f>
        <v>#REF!</v>
      </c>
    </row>
    <row r="399" spans="2:14" ht="15" x14ac:dyDescent="0.25">
      <c r="B399" t="s">
        <v>1412</v>
      </c>
      <c r="C399" t="s">
        <v>1858</v>
      </c>
      <c r="D399" t="s">
        <v>1413</v>
      </c>
      <c r="E399" t="s">
        <v>1413</v>
      </c>
      <c r="F399">
        <v>3156</v>
      </c>
      <c r="G399">
        <v>1894</v>
      </c>
      <c r="H399">
        <v>0.39987325728770595</v>
      </c>
      <c r="J399" t="s">
        <v>2111</v>
      </c>
      <c r="K399" t="s">
        <v>1492</v>
      </c>
      <c r="M399" s="17" t="e">
        <f>F399-Инструмент!#REF!</f>
        <v>#REF!</v>
      </c>
      <c r="N399" s="17" t="e">
        <f>G399-Инструмент!#REF!</f>
        <v>#REF!</v>
      </c>
    </row>
    <row r="400" spans="2:14" ht="15" x14ac:dyDescent="0.25">
      <c r="B400" t="s">
        <v>1414</v>
      </c>
      <c r="C400" t="s">
        <v>1859</v>
      </c>
      <c r="D400" t="s">
        <v>1415</v>
      </c>
      <c r="E400" t="s">
        <v>1415</v>
      </c>
      <c r="F400">
        <v>6165</v>
      </c>
      <c r="G400">
        <v>3699</v>
      </c>
      <c r="H400">
        <v>0.4</v>
      </c>
      <c r="J400" t="s">
        <v>2108</v>
      </c>
      <c r="K400" t="s">
        <v>1492</v>
      </c>
      <c r="M400" s="17" t="e">
        <f>F400-Инструмент!#REF!</f>
        <v>#REF!</v>
      </c>
      <c r="N400" s="17" t="e">
        <f>G400-Инструмент!#REF!</f>
        <v>#REF!</v>
      </c>
    </row>
    <row r="401" spans="1:14" ht="15" x14ac:dyDescent="0.25">
      <c r="B401" t="s">
        <v>1416</v>
      </c>
      <c r="C401" t="s">
        <v>1860</v>
      </c>
      <c r="D401" t="s">
        <v>1417</v>
      </c>
      <c r="E401" t="s">
        <v>1417</v>
      </c>
      <c r="F401">
        <v>1829</v>
      </c>
      <c r="G401">
        <v>1097</v>
      </c>
      <c r="H401">
        <v>0.40021869874248228</v>
      </c>
      <c r="J401" t="s">
        <v>2112</v>
      </c>
      <c r="K401" t="s">
        <v>1492</v>
      </c>
      <c r="M401" s="17" t="e">
        <f>F401-Инструмент!#REF!</f>
        <v>#REF!</v>
      </c>
      <c r="N401" s="17" t="e">
        <f>G401-Инструмент!#REF!</f>
        <v>#REF!</v>
      </c>
    </row>
    <row r="402" spans="1:14" ht="15" x14ac:dyDescent="0.25">
      <c r="B402" t="s">
        <v>1418</v>
      </c>
      <c r="C402" t="s">
        <v>1861</v>
      </c>
      <c r="D402" t="s">
        <v>1419</v>
      </c>
      <c r="E402" t="s">
        <v>1419</v>
      </c>
      <c r="F402">
        <v>12125</v>
      </c>
      <c r="G402">
        <v>7275</v>
      </c>
      <c r="H402">
        <v>0.4</v>
      </c>
      <c r="J402" t="s">
        <v>2111</v>
      </c>
      <c r="K402" t="s">
        <v>1492</v>
      </c>
      <c r="M402" s="17" t="e">
        <f>F402-Инструмент!#REF!</f>
        <v>#REF!</v>
      </c>
      <c r="N402" s="17" t="e">
        <f>G402-Инструмент!#REF!</f>
        <v>#REF!</v>
      </c>
    </row>
    <row r="403" spans="1:14" ht="15" x14ac:dyDescent="0.25">
      <c r="B403" t="s">
        <v>1420</v>
      </c>
      <c r="C403" t="s">
        <v>1862</v>
      </c>
      <c r="D403" t="s">
        <v>1421</v>
      </c>
      <c r="E403" t="s">
        <v>1421</v>
      </c>
      <c r="F403">
        <v>12123</v>
      </c>
      <c r="G403">
        <v>7274</v>
      </c>
      <c r="H403">
        <v>0.39998350243339109</v>
      </c>
      <c r="J403" t="s">
        <v>2112</v>
      </c>
      <c r="K403" t="s">
        <v>1494</v>
      </c>
      <c r="M403" s="17" t="e">
        <f>F403-Инструмент!#REF!</f>
        <v>#REF!</v>
      </c>
      <c r="N403" s="17" t="e">
        <f>G403-Инструмент!#REF!</f>
        <v>#REF!</v>
      </c>
    </row>
    <row r="404" spans="1:14" ht="15" x14ac:dyDescent="0.25">
      <c r="B404" t="s">
        <v>1422</v>
      </c>
      <c r="C404" t="s">
        <v>1863</v>
      </c>
      <c r="D404" t="s">
        <v>1423</v>
      </c>
      <c r="E404" t="s">
        <v>1423</v>
      </c>
      <c r="F404">
        <v>5157</v>
      </c>
      <c r="G404">
        <v>3094</v>
      </c>
      <c r="H404">
        <v>0.40003878223773515</v>
      </c>
      <c r="J404" t="s">
        <v>2111</v>
      </c>
      <c r="K404" t="s">
        <v>1492</v>
      </c>
      <c r="M404" s="17" t="e">
        <f>F404-Инструмент!#REF!</f>
        <v>#REF!</v>
      </c>
      <c r="N404" s="17" t="e">
        <f>G404-Инструмент!#REF!</f>
        <v>#REF!</v>
      </c>
    </row>
    <row r="405" spans="1:14" ht="15" x14ac:dyDescent="0.25">
      <c r="B405" t="s">
        <v>1424</v>
      </c>
      <c r="C405" t="s">
        <v>1864</v>
      </c>
      <c r="D405" t="s">
        <v>1425</v>
      </c>
      <c r="E405" t="s">
        <v>1425</v>
      </c>
      <c r="F405">
        <v>18792</v>
      </c>
      <c r="G405">
        <v>11275</v>
      </c>
      <c r="H405">
        <v>0.40001064282673482</v>
      </c>
      <c r="J405" t="s">
        <v>2111</v>
      </c>
      <c r="K405" t="s">
        <v>1494</v>
      </c>
      <c r="M405" s="17" t="e">
        <f>F405-Инструмент!#REF!</f>
        <v>#REF!</v>
      </c>
      <c r="N405" s="17" t="e">
        <f>G405-Инструмент!#REF!</f>
        <v>#REF!</v>
      </c>
    </row>
    <row r="406" spans="1:14" ht="15" x14ac:dyDescent="0.25">
      <c r="B406" t="s">
        <v>2060</v>
      </c>
      <c r="C406" t="s">
        <v>2061</v>
      </c>
      <c r="D406" t="s">
        <v>2059</v>
      </c>
      <c r="E406" t="s">
        <v>2059</v>
      </c>
      <c r="F406">
        <v>3979</v>
      </c>
      <c r="G406">
        <v>2388</v>
      </c>
      <c r="H406">
        <v>0.399849208343805</v>
      </c>
      <c r="J406" t="s">
        <v>2112</v>
      </c>
      <c r="K406" t="s">
        <v>1493</v>
      </c>
      <c r="M406" s="17" t="e">
        <f>F406-Инструмент!#REF!</f>
        <v>#REF!</v>
      </c>
      <c r="N406" s="17" t="e">
        <f>G406-Инструмент!#REF!</f>
        <v>#REF!</v>
      </c>
    </row>
    <row r="407" spans="1:14" ht="15" x14ac:dyDescent="0.25">
      <c r="A407" t="s">
        <v>1328</v>
      </c>
      <c r="M407" s="19"/>
      <c r="N407" s="19"/>
    </row>
    <row r="408" spans="1:14" ht="15" x14ac:dyDescent="0.25">
      <c r="B408" t="s">
        <v>1329</v>
      </c>
      <c r="C408" t="s">
        <v>1865</v>
      </c>
      <c r="D408" t="s">
        <v>1341</v>
      </c>
      <c r="E408" t="s">
        <v>1341</v>
      </c>
      <c r="F408">
        <v>3050</v>
      </c>
      <c r="G408">
        <v>1830</v>
      </c>
      <c r="H408">
        <v>0.4</v>
      </c>
      <c r="J408" t="s">
        <v>2112</v>
      </c>
      <c r="K408" t="s">
        <v>1494</v>
      </c>
      <c r="M408" s="17" t="e">
        <f>F408-Инструмент!#REF!</f>
        <v>#REF!</v>
      </c>
      <c r="N408" s="17" t="e">
        <f>G408-Инструмент!#REF!</f>
        <v>#REF!</v>
      </c>
    </row>
    <row r="409" spans="1:14" s="18" customFormat="1" ht="15" x14ac:dyDescent="0.25">
      <c r="B409" s="18" t="s">
        <v>1330</v>
      </c>
      <c r="C409" s="18" t="s">
        <v>1866</v>
      </c>
      <c r="D409" s="18" t="s">
        <v>1342</v>
      </c>
      <c r="E409" s="18" t="s">
        <v>1342</v>
      </c>
      <c r="F409" s="18">
        <v>1053</v>
      </c>
      <c r="G409" s="18">
        <v>631</v>
      </c>
      <c r="H409" s="18">
        <v>0.40075973409306742</v>
      </c>
      <c r="J409" s="18" t="s">
        <v>2112</v>
      </c>
      <c r="K409" s="18" t="s">
        <v>1494</v>
      </c>
      <c r="M409" s="17" t="e">
        <f>F409-Инструмент!#REF!</f>
        <v>#REF!</v>
      </c>
      <c r="N409" s="17" t="e">
        <f>G409-Инструмент!#REF!</f>
        <v>#REF!</v>
      </c>
    </row>
    <row r="410" spans="1:14" s="18" customFormat="1" ht="15" x14ac:dyDescent="0.25">
      <c r="B410" s="18" t="s">
        <v>1331</v>
      </c>
      <c r="C410" s="18" t="s">
        <v>1867</v>
      </c>
      <c r="D410" s="18" t="s">
        <v>1343</v>
      </c>
      <c r="E410" s="18" t="s">
        <v>1343</v>
      </c>
      <c r="F410" s="18">
        <v>1097</v>
      </c>
      <c r="G410" s="18">
        <v>658</v>
      </c>
      <c r="H410" s="18">
        <v>0.40018231540565175</v>
      </c>
      <c r="J410" s="18" t="s">
        <v>2113</v>
      </c>
      <c r="K410" s="18" t="s">
        <v>1492</v>
      </c>
      <c r="M410" s="17" t="e">
        <f>F410-Инструмент!#REF!</f>
        <v>#REF!</v>
      </c>
      <c r="N410" s="17" t="e">
        <f>G410-Инструмент!#REF!</f>
        <v>#REF!</v>
      </c>
    </row>
    <row r="411" spans="1:14" ht="15" x14ac:dyDescent="0.25">
      <c r="B411" t="s">
        <v>1332</v>
      </c>
      <c r="C411" t="s">
        <v>1868</v>
      </c>
      <c r="D411" t="s">
        <v>1344</v>
      </c>
      <c r="E411" t="s">
        <v>1344</v>
      </c>
      <c r="F411">
        <v>1210</v>
      </c>
      <c r="G411">
        <v>726</v>
      </c>
      <c r="H411">
        <v>0.4</v>
      </c>
      <c r="J411" t="s">
        <v>2114</v>
      </c>
      <c r="K411" t="s">
        <v>1494</v>
      </c>
      <c r="M411" s="17" t="e">
        <f>F411-Инструмент!#REF!</f>
        <v>#REF!</v>
      </c>
      <c r="N411" s="17" t="e">
        <f>G411-Инструмент!#REF!</f>
        <v>#REF!</v>
      </c>
    </row>
    <row r="412" spans="1:14" ht="15" x14ac:dyDescent="0.25">
      <c r="B412" t="s">
        <v>1333</v>
      </c>
      <c r="C412" t="s">
        <v>1869</v>
      </c>
      <c r="D412" t="s">
        <v>1345</v>
      </c>
      <c r="E412" t="s">
        <v>1345</v>
      </c>
      <c r="F412">
        <v>1210</v>
      </c>
      <c r="G412">
        <v>726</v>
      </c>
      <c r="H412">
        <v>0.4</v>
      </c>
      <c r="J412" t="s">
        <v>2115</v>
      </c>
      <c r="K412" t="s">
        <v>1492</v>
      </c>
      <c r="M412" s="17" t="e">
        <f>F412-Инструмент!#REF!</f>
        <v>#REF!</v>
      </c>
      <c r="N412" s="17" t="e">
        <f>G412-Инструмент!#REF!</f>
        <v>#REF!</v>
      </c>
    </row>
    <row r="413" spans="1:14" ht="15" x14ac:dyDescent="0.25">
      <c r="B413" t="s">
        <v>1334</v>
      </c>
      <c r="C413" t="s">
        <v>1870</v>
      </c>
      <c r="D413" t="s">
        <v>1346</v>
      </c>
      <c r="E413" t="s">
        <v>1346</v>
      </c>
      <c r="F413">
        <v>1218</v>
      </c>
      <c r="G413">
        <v>731</v>
      </c>
      <c r="H413">
        <v>0.39983579638752054</v>
      </c>
      <c r="J413" t="s">
        <v>2112</v>
      </c>
      <c r="K413" t="s">
        <v>1492</v>
      </c>
      <c r="M413" s="17" t="e">
        <f>F413-Инструмент!#REF!</f>
        <v>#REF!</v>
      </c>
      <c r="N413" s="17" t="e">
        <f>G413-Инструмент!#REF!</f>
        <v>#REF!</v>
      </c>
    </row>
    <row r="414" spans="1:14" ht="15" x14ac:dyDescent="0.25">
      <c r="B414" t="s">
        <v>1335</v>
      </c>
      <c r="C414" t="s">
        <v>1871</v>
      </c>
      <c r="D414" t="s">
        <v>1347</v>
      </c>
      <c r="E414" t="s">
        <v>1347</v>
      </c>
      <c r="F414">
        <v>1218</v>
      </c>
      <c r="G414">
        <v>731</v>
      </c>
      <c r="H414">
        <v>0.39983579638752054</v>
      </c>
      <c r="J414" t="s">
        <v>2112</v>
      </c>
      <c r="K414" t="s">
        <v>1494</v>
      </c>
      <c r="M414" s="17" t="e">
        <f>F414-Инструмент!#REF!</f>
        <v>#REF!</v>
      </c>
      <c r="N414" s="17" t="e">
        <f>G414-Инструмент!#REF!</f>
        <v>#REF!</v>
      </c>
    </row>
    <row r="415" spans="1:14" ht="15" x14ac:dyDescent="0.25">
      <c r="B415" t="s">
        <v>1336</v>
      </c>
      <c r="C415" t="s">
        <v>1872</v>
      </c>
      <c r="D415" t="s">
        <v>1348</v>
      </c>
      <c r="E415" t="s">
        <v>1348</v>
      </c>
      <c r="F415">
        <v>1402</v>
      </c>
      <c r="G415">
        <v>841</v>
      </c>
      <c r="H415">
        <v>0.40014265335235377</v>
      </c>
      <c r="J415" t="s">
        <v>2112</v>
      </c>
      <c r="K415" t="s">
        <v>1492</v>
      </c>
      <c r="M415" s="17" t="e">
        <f>F415-Инструмент!#REF!</f>
        <v>#REF!</v>
      </c>
      <c r="N415" s="17" t="e">
        <f>G415-Инструмент!#REF!</f>
        <v>#REF!</v>
      </c>
    </row>
    <row r="416" spans="1:14" ht="15" x14ac:dyDescent="0.25">
      <c r="B416" t="s">
        <v>1337</v>
      </c>
      <c r="C416" t="s">
        <v>1873</v>
      </c>
      <c r="D416" t="s">
        <v>1349</v>
      </c>
      <c r="E416" t="s">
        <v>1349</v>
      </c>
      <c r="F416">
        <v>1402</v>
      </c>
      <c r="G416">
        <v>841</v>
      </c>
      <c r="H416">
        <v>0.40014265335235377</v>
      </c>
      <c r="J416" t="s">
        <v>2114</v>
      </c>
      <c r="K416" t="s">
        <v>1492</v>
      </c>
      <c r="M416" s="17" t="e">
        <f>F416-Инструмент!#REF!</f>
        <v>#REF!</v>
      </c>
      <c r="N416" s="17" t="e">
        <f>G416-Инструмент!#REF!</f>
        <v>#REF!</v>
      </c>
    </row>
    <row r="417" spans="1:14" ht="15" x14ac:dyDescent="0.25">
      <c r="B417" t="s">
        <v>1338</v>
      </c>
      <c r="C417" t="s">
        <v>1874</v>
      </c>
      <c r="D417" t="s">
        <v>1350</v>
      </c>
      <c r="E417" t="s">
        <v>1350</v>
      </c>
      <c r="F417">
        <v>1402</v>
      </c>
      <c r="G417">
        <v>841</v>
      </c>
      <c r="H417">
        <v>0.40014265335235377</v>
      </c>
      <c r="J417" t="s">
        <v>2112</v>
      </c>
      <c r="K417" t="s">
        <v>1494</v>
      </c>
      <c r="M417" s="17" t="e">
        <f>F417-Инструмент!#REF!</f>
        <v>#REF!</v>
      </c>
      <c r="N417" s="17" t="e">
        <f>G417-Инструмент!#REF!</f>
        <v>#REF!</v>
      </c>
    </row>
    <row r="418" spans="1:14" ht="15" x14ac:dyDescent="0.25">
      <c r="B418" t="s">
        <v>1339</v>
      </c>
      <c r="C418" t="s">
        <v>1875</v>
      </c>
      <c r="D418" t="s">
        <v>1351</v>
      </c>
      <c r="E418" t="s">
        <v>1351</v>
      </c>
      <c r="F418">
        <v>1793</v>
      </c>
      <c r="G418">
        <v>1075</v>
      </c>
      <c r="H418">
        <v>0.4004461795872839</v>
      </c>
      <c r="J418" t="s">
        <v>2112</v>
      </c>
      <c r="K418" t="s">
        <v>1494</v>
      </c>
      <c r="M418" s="17" t="e">
        <f>F418-Инструмент!#REF!</f>
        <v>#REF!</v>
      </c>
      <c r="N418" s="17" t="e">
        <f>G418-Инструмент!#REF!</f>
        <v>#REF!</v>
      </c>
    </row>
    <row r="419" spans="1:14" ht="15" x14ac:dyDescent="0.25">
      <c r="B419" t="s">
        <v>1340</v>
      </c>
      <c r="C419" t="s">
        <v>1876</v>
      </c>
      <c r="D419" t="s">
        <v>1352</v>
      </c>
      <c r="E419" t="s">
        <v>1352</v>
      </c>
      <c r="F419">
        <v>1793</v>
      </c>
      <c r="G419">
        <v>1075</v>
      </c>
      <c r="H419">
        <v>0.4004461795872839</v>
      </c>
      <c r="J419" t="s">
        <v>2114</v>
      </c>
      <c r="K419" t="s">
        <v>1493</v>
      </c>
      <c r="M419" s="17" t="e">
        <f>F419-Инструмент!#REF!</f>
        <v>#REF!</v>
      </c>
      <c r="N419" s="17" t="e">
        <f>G419-Инструмент!#REF!</f>
        <v>#REF!</v>
      </c>
    </row>
    <row r="420" spans="1:14" ht="15" x14ac:dyDescent="0.25">
      <c r="A420" t="s">
        <v>873</v>
      </c>
      <c r="M420" s="19"/>
      <c r="N420" s="19"/>
    </row>
    <row r="421" spans="1:14" ht="15" x14ac:dyDescent="0.25">
      <c r="A421" t="s">
        <v>874</v>
      </c>
      <c r="M421" s="19"/>
      <c r="N421" s="19"/>
    </row>
    <row r="422" spans="1:14" ht="15" x14ac:dyDescent="0.25">
      <c r="B422" t="s">
        <v>875</v>
      </c>
      <c r="C422" t="s">
        <v>1877</v>
      </c>
      <c r="D422" t="s">
        <v>876</v>
      </c>
      <c r="E422" t="s">
        <v>877</v>
      </c>
      <c r="F422">
        <v>755</v>
      </c>
      <c r="G422">
        <v>453</v>
      </c>
      <c r="H422">
        <v>0.4</v>
      </c>
      <c r="J422" t="s">
        <v>2115</v>
      </c>
      <c r="K422" t="s">
        <v>1492</v>
      </c>
      <c r="M422" s="17" t="e">
        <f>F422-Инструмент!#REF!</f>
        <v>#REF!</v>
      </c>
      <c r="N422" s="17" t="e">
        <f>G422-Инструмент!#REF!</f>
        <v>#REF!</v>
      </c>
    </row>
    <row r="423" spans="1:14" ht="15" x14ac:dyDescent="0.25">
      <c r="B423" t="s">
        <v>878</v>
      </c>
      <c r="C423" t="s">
        <v>1878</v>
      </c>
      <c r="D423" t="s">
        <v>879</v>
      </c>
      <c r="E423" t="s">
        <v>880</v>
      </c>
      <c r="F423">
        <v>1047</v>
      </c>
      <c r="G423">
        <v>628</v>
      </c>
      <c r="H423">
        <v>0.40019102196752632</v>
      </c>
      <c r="J423" t="s">
        <v>2112</v>
      </c>
      <c r="K423" t="s">
        <v>1494</v>
      </c>
      <c r="M423" s="17" t="e">
        <f>F423-Инструмент!#REF!</f>
        <v>#REF!</v>
      </c>
      <c r="N423" s="17" t="e">
        <f>G423-Инструмент!#REF!</f>
        <v>#REF!</v>
      </c>
    </row>
    <row r="424" spans="1:14" ht="15" x14ac:dyDescent="0.25">
      <c r="B424" t="s">
        <v>881</v>
      </c>
      <c r="C424" t="s">
        <v>1879</v>
      </c>
      <c r="D424" t="s">
        <v>882</v>
      </c>
      <c r="E424" t="s">
        <v>883</v>
      </c>
      <c r="F424">
        <v>2054</v>
      </c>
      <c r="G424">
        <v>1232</v>
      </c>
      <c r="H424">
        <v>0.40019474196689386</v>
      </c>
      <c r="J424" t="s">
        <v>2112</v>
      </c>
      <c r="K424" t="s">
        <v>1494</v>
      </c>
      <c r="M424" s="17" t="e">
        <f>F424-Инструмент!#REF!</f>
        <v>#REF!</v>
      </c>
      <c r="N424" s="17" t="e">
        <f>G424-Инструмент!#REF!</f>
        <v>#REF!</v>
      </c>
    </row>
    <row r="425" spans="1:14" ht="15" x14ac:dyDescent="0.25">
      <c r="B425" t="s">
        <v>884</v>
      </c>
      <c r="C425" t="s">
        <v>1880</v>
      </c>
      <c r="D425" t="s">
        <v>885</v>
      </c>
      <c r="E425" t="s">
        <v>886</v>
      </c>
      <c r="F425">
        <v>3742</v>
      </c>
      <c r="G425">
        <v>2245</v>
      </c>
      <c r="H425">
        <v>0.400053447354356</v>
      </c>
      <c r="J425" t="s">
        <v>2111</v>
      </c>
      <c r="K425" t="s">
        <v>1493</v>
      </c>
      <c r="M425" s="17" t="e">
        <f>F425-Инструмент!#REF!</f>
        <v>#REF!</v>
      </c>
      <c r="N425" s="17" t="e">
        <f>G425-Инструмент!#REF!</f>
        <v>#REF!</v>
      </c>
    </row>
    <row r="426" spans="1:14" ht="15" x14ac:dyDescent="0.25">
      <c r="B426" t="s">
        <v>887</v>
      </c>
      <c r="C426" t="s">
        <v>1881</v>
      </c>
      <c r="D426" t="s">
        <v>888</v>
      </c>
      <c r="E426" t="s">
        <v>889</v>
      </c>
      <c r="F426">
        <v>943</v>
      </c>
      <c r="G426">
        <v>566</v>
      </c>
      <c r="H426">
        <v>0.39978791092258747</v>
      </c>
      <c r="J426" t="s">
        <v>2115</v>
      </c>
      <c r="K426" t="s">
        <v>1494</v>
      </c>
      <c r="M426" s="17" t="e">
        <f>F426-Инструмент!#REF!</f>
        <v>#REF!</v>
      </c>
      <c r="N426" s="17" t="e">
        <f>G426-Инструмент!#REF!</f>
        <v>#REF!</v>
      </c>
    </row>
    <row r="427" spans="1:14" ht="15" x14ac:dyDescent="0.25">
      <c r="B427" t="s">
        <v>890</v>
      </c>
      <c r="C427" t="s">
        <v>1882</v>
      </c>
      <c r="D427" t="s">
        <v>891</v>
      </c>
      <c r="E427" t="s">
        <v>892</v>
      </c>
      <c r="F427">
        <v>1308</v>
      </c>
      <c r="G427">
        <v>785</v>
      </c>
      <c r="H427">
        <v>0.39984709480122327</v>
      </c>
      <c r="J427" t="s">
        <v>2114</v>
      </c>
      <c r="K427" t="s">
        <v>1492</v>
      </c>
      <c r="M427" s="17" t="e">
        <f>F427-Инструмент!#REF!</f>
        <v>#REF!</v>
      </c>
      <c r="N427" s="17" t="e">
        <f>G427-Инструмент!#REF!</f>
        <v>#REF!</v>
      </c>
    </row>
    <row r="428" spans="1:14" ht="15" x14ac:dyDescent="0.25">
      <c r="B428" t="s">
        <v>893</v>
      </c>
      <c r="C428" t="s">
        <v>1883</v>
      </c>
      <c r="D428" t="s">
        <v>894</v>
      </c>
      <c r="E428" t="s">
        <v>895</v>
      </c>
      <c r="F428">
        <v>2633</v>
      </c>
      <c r="G428">
        <v>1580</v>
      </c>
      <c r="H428">
        <v>0.3999240410178504</v>
      </c>
      <c r="J428" t="s">
        <v>2114</v>
      </c>
      <c r="K428" t="s">
        <v>1492</v>
      </c>
      <c r="M428" s="17" t="e">
        <f>F428-Инструмент!#REF!</f>
        <v>#REF!</v>
      </c>
      <c r="N428" s="17" t="e">
        <f>G428-Инструмент!#REF!</f>
        <v>#REF!</v>
      </c>
    </row>
    <row r="429" spans="1:14" ht="15" x14ac:dyDescent="0.25">
      <c r="B429" t="s">
        <v>896</v>
      </c>
      <c r="C429" t="s">
        <v>1884</v>
      </c>
      <c r="D429" t="s">
        <v>897</v>
      </c>
      <c r="E429" t="s">
        <v>898</v>
      </c>
      <c r="F429">
        <v>4681</v>
      </c>
      <c r="G429">
        <v>2809</v>
      </c>
      <c r="H429">
        <v>0.39991454817346717</v>
      </c>
      <c r="J429" t="s">
        <v>2111</v>
      </c>
      <c r="K429" t="s">
        <v>1493</v>
      </c>
      <c r="M429" s="17" t="e">
        <f>F429-Инструмент!#REF!</f>
        <v>#REF!</v>
      </c>
      <c r="N429" s="17" t="e">
        <f>G429-Инструмент!#REF!</f>
        <v>#REF!</v>
      </c>
    </row>
    <row r="430" spans="1:14" ht="15" x14ac:dyDescent="0.25">
      <c r="B430" t="s">
        <v>899</v>
      </c>
      <c r="C430" t="s">
        <v>1885</v>
      </c>
      <c r="D430" t="s">
        <v>900</v>
      </c>
      <c r="E430" t="s">
        <v>901</v>
      </c>
      <c r="F430">
        <v>1628</v>
      </c>
      <c r="G430">
        <v>977</v>
      </c>
      <c r="H430">
        <v>0.39987714987714984</v>
      </c>
      <c r="J430" t="s">
        <v>2113</v>
      </c>
      <c r="K430" t="s">
        <v>1493</v>
      </c>
      <c r="M430" s="17" t="e">
        <f>F430-Инструмент!#REF!</f>
        <v>#REF!</v>
      </c>
      <c r="N430" s="17" t="e">
        <f>G430-Инструмент!#REF!</f>
        <v>#REF!</v>
      </c>
    </row>
    <row r="431" spans="1:14" ht="15" x14ac:dyDescent="0.25">
      <c r="B431" t="s">
        <v>902</v>
      </c>
      <c r="C431" t="s">
        <v>1886</v>
      </c>
      <c r="D431" t="s">
        <v>903</v>
      </c>
      <c r="E431" t="s">
        <v>904</v>
      </c>
      <c r="F431">
        <v>1778</v>
      </c>
      <c r="G431">
        <v>1067</v>
      </c>
      <c r="H431">
        <v>0.39988751406074241</v>
      </c>
      <c r="J431" t="s">
        <v>2114</v>
      </c>
      <c r="K431" t="s">
        <v>1492</v>
      </c>
      <c r="M431" s="17" t="e">
        <f>F431-Инструмент!#REF!</f>
        <v>#REF!</v>
      </c>
      <c r="N431" s="17" t="e">
        <f>G431-Инструмент!#REF!</f>
        <v>#REF!</v>
      </c>
    </row>
    <row r="432" spans="1:14" ht="15" x14ac:dyDescent="0.25">
      <c r="B432" t="s">
        <v>905</v>
      </c>
      <c r="C432" t="s">
        <v>1887</v>
      </c>
      <c r="D432" t="s">
        <v>906</v>
      </c>
      <c r="E432" t="s">
        <v>907</v>
      </c>
      <c r="F432">
        <v>2804</v>
      </c>
      <c r="G432">
        <v>1683</v>
      </c>
      <c r="H432">
        <v>0.39978601997146934</v>
      </c>
      <c r="J432" t="s">
        <v>2114</v>
      </c>
      <c r="K432" t="s">
        <v>1493</v>
      </c>
      <c r="M432" s="17" t="e">
        <f>F432-Инструмент!#REF!</f>
        <v>#REF!</v>
      </c>
      <c r="N432" s="17" t="e">
        <f>G432-Инструмент!#REF!</f>
        <v>#REF!</v>
      </c>
    </row>
    <row r="433" spans="2:14" ht="15" x14ac:dyDescent="0.25">
      <c r="B433" t="s">
        <v>908</v>
      </c>
      <c r="C433" t="s">
        <v>1888</v>
      </c>
      <c r="D433" t="s">
        <v>909</v>
      </c>
      <c r="E433" t="s">
        <v>910</v>
      </c>
      <c r="F433">
        <v>3286</v>
      </c>
      <c r="G433">
        <v>1972</v>
      </c>
      <c r="H433">
        <v>0.39987827145465615</v>
      </c>
      <c r="J433" t="s">
        <v>2114</v>
      </c>
      <c r="K433" t="s">
        <v>1495</v>
      </c>
      <c r="M433" s="17" t="e">
        <f>F433-Инструмент!#REF!</f>
        <v>#REF!</v>
      </c>
      <c r="N433" s="17" t="e">
        <f>G433-Инструмент!#REF!</f>
        <v>#REF!</v>
      </c>
    </row>
    <row r="434" spans="2:14" ht="15" x14ac:dyDescent="0.25">
      <c r="B434" t="s">
        <v>911</v>
      </c>
      <c r="C434" t="s">
        <v>1889</v>
      </c>
      <c r="D434" t="s">
        <v>912</v>
      </c>
      <c r="E434" t="s">
        <v>913</v>
      </c>
      <c r="F434">
        <v>6030</v>
      </c>
      <c r="G434">
        <v>3618</v>
      </c>
      <c r="H434">
        <v>0.4</v>
      </c>
      <c r="J434" t="s">
        <v>2114</v>
      </c>
      <c r="K434" t="s">
        <v>1493</v>
      </c>
      <c r="M434" s="17" t="e">
        <f>F434-Инструмент!#REF!</f>
        <v>#REF!</v>
      </c>
      <c r="N434" s="17" t="e">
        <f>G434-Инструмент!#REF!</f>
        <v>#REF!</v>
      </c>
    </row>
    <row r="435" spans="2:14" ht="15" x14ac:dyDescent="0.25">
      <c r="B435" t="s">
        <v>914</v>
      </c>
      <c r="C435" t="s">
        <v>1890</v>
      </c>
      <c r="D435" t="s">
        <v>915</v>
      </c>
      <c r="E435" t="s">
        <v>916</v>
      </c>
      <c r="F435">
        <v>2195</v>
      </c>
      <c r="G435">
        <v>1318</v>
      </c>
      <c r="H435">
        <v>0.39954441913439631</v>
      </c>
      <c r="J435" t="s">
        <v>2114</v>
      </c>
      <c r="K435" t="s">
        <v>1494</v>
      </c>
      <c r="M435" s="17" t="e">
        <f>F435-Инструмент!#REF!</f>
        <v>#REF!</v>
      </c>
      <c r="N435" s="17" t="e">
        <f>G435-Инструмент!#REF!</f>
        <v>#REF!</v>
      </c>
    </row>
    <row r="436" spans="2:14" ht="15" x14ac:dyDescent="0.25">
      <c r="B436" t="s">
        <v>917</v>
      </c>
      <c r="C436" t="s">
        <v>1891</v>
      </c>
      <c r="D436" t="s">
        <v>918</v>
      </c>
      <c r="E436" t="s">
        <v>919</v>
      </c>
      <c r="F436">
        <v>5668</v>
      </c>
      <c r="G436">
        <v>3401</v>
      </c>
      <c r="H436">
        <v>0.39996471418489765</v>
      </c>
      <c r="J436" t="s">
        <v>2109</v>
      </c>
      <c r="K436" t="s">
        <v>1495</v>
      </c>
      <c r="M436" s="17" t="e">
        <f>F436-Инструмент!#REF!</f>
        <v>#REF!</v>
      </c>
      <c r="N436" s="17" t="e">
        <f>G436-Инструмент!#REF!</f>
        <v>#REF!</v>
      </c>
    </row>
    <row r="437" spans="2:14" ht="15" x14ac:dyDescent="0.25">
      <c r="B437" t="s">
        <v>920</v>
      </c>
      <c r="C437" t="s">
        <v>1892</v>
      </c>
      <c r="D437" t="s">
        <v>921</v>
      </c>
      <c r="E437" t="s">
        <v>922</v>
      </c>
      <c r="F437">
        <v>6035</v>
      </c>
      <c r="G437">
        <v>3621</v>
      </c>
      <c r="H437">
        <v>0.4</v>
      </c>
      <c r="J437" t="s">
        <v>2108</v>
      </c>
      <c r="K437" t="s">
        <v>1494</v>
      </c>
      <c r="M437" s="17" t="e">
        <f>F437-Инструмент!#REF!</f>
        <v>#REF!</v>
      </c>
      <c r="N437" s="17" t="e">
        <f>G437-Инструмент!#REF!</f>
        <v>#REF!</v>
      </c>
    </row>
    <row r="438" spans="2:14" ht="15" x14ac:dyDescent="0.25">
      <c r="B438" t="s">
        <v>923</v>
      </c>
      <c r="C438" t="s">
        <v>1893</v>
      </c>
      <c r="D438" t="s">
        <v>924</v>
      </c>
      <c r="E438" t="s">
        <v>925</v>
      </c>
      <c r="F438">
        <v>9766</v>
      </c>
      <c r="G438">
        <v>5859</v>
      </c>
      <c r="H438">
        <v>0.4000614376407946</v>
      </c>
      <c r="J438" t="s">
        <v>2108</v>
      </c>
      <c r="K438" t="s">
        <v>1493</v>
      </c>
      <c r="M438" s="17" t="e">
        <f>F438-Инструмент!#REF!</f>
        <v>#REF!</v>
      </c>
      <c r="N438" s="17" t="e">
        <f>G438-Инструмент!#REF!</f>
        <v>#REF!</v>
      </c>
    </row>
    <row r="439" spans="2:14" ht="15" x14ac:dyDescent="0.25">
      <c r="B439" t="s">
        <v>926</v>
      </c>
      <c r="C439" t="s">
        <v>1894</v>
      </c>
      <c r="D439" t="s">
        <v>927</v>
      </c>
      <c r="E439" t="s">
        <v>928</v>
      </c>
      <c r="F439">
        <v>15972</v>
      </c>
      <c r="G439">
        <v>9584</v>
      </c>
      <c r="H439">
        <v>0.3999499123466066</v>
      </c>
      <c r="J439" t="s">
        <v>2110</v>
      </c>
      <c r="K439" t="s">
        <v>1494</v>
      </c>
      <c r="M439" s="17" t="e">
        <f>F439-Инструмент!#REF!</f>
        <v>#REF!</v>
      </c>
      <c r="N439" s="17" t="e">
        <f>G439-Инструмент!#REF!</f>
        <v>#REF!</v>
      </c>
    </row>
    <row r="440" spans="2:14" s="18" customFormat="1" ht="15" x14ac:dyDescent="0.25">
      <c r="B440" s="18" t="s">
        <v>929</v>
      </c>
      <c r="C440" s="18" t="s">
        <v>1895</v>
      </c>
      <c r="D440" s="18" t="s">
        <v>930</v>
      </c>
      <c r="E440" s="18" t="s">
        <v>931</v>
      </c>
      <c r="F440" s="18">
        <v>15948</v>
      </c>
      <c r="G440" s="18">
        <v>9569</v>
      </c>
      <c r="H440" s="18">
        <v>0.3999874592425382</v>
      </c>
      <c r="J440" s="18" t="s">
        <v>2109</v>
      </c>
      <c r="K440" s="18" t="s">
        <v>1493</v>
      </c>
      <c r="M440" s="17" t="e">
        <f>F440-Инструмент!#REF!</f>
        <v>#REF!</v>
      </c>
      <c r="N440" s="17" t="e">
        <f>G440-Инструмент!#REF!</f>
        <v>#REF!</v>
      </c>
    </row>
    <row r="441" spans="2:14" ht="15" x14ac:dyDescent="0.25">
      <c r="B441" t="s">
        <v>932</v>
      </c>
      <c r="C441" t="s">
        <v>1896</v>
      </c>
      <c r="D441" t="s">
        <v>933</v>
      </c>
      <c r="E441" t="s">
        <v>934</v>
      </c>
      <c r="F441">
        <v>3539</v>
      </c>
      <c r="G441">
        <v>2124</v>
      </c>
      <c r="H441">
        <v>0.39983046058208538</v>
      </c>
      <c r="J441" t="s">
        <v>2114</v>
      </c>
      <c r="K441" t="s">
        <v>1494</v>
      </c>
      <c r="M441" s="17" t="e">
        <f>F441-Инструмент!#REF!</f>
        <v>#REF!</v>
      </c>
      <c r="N441" s="17" t="e">
        <f>G441-Инструмент!#REF!</f>
        <v>#REF!</v>
      </c>
    </row>
    <row r="442" spans="2:14" ht="15" x14ac:dyDescent="0.25">
      <c r="B442" t="s">
        <v>935</v>
      </c>
      <c r="C442" t="s">
        <v>1897</v>
      </c>
      <c r="D442" t="s">
        <v>936</v>
      </c>
      <c r="E442" t="s">
        <v>937</v>
      </c>
      <c r="F442">
        <v>1086</v>
      </c>
      <c r="G442">
        <v>651</v>
      </c>
      <c r="H442">
        <v>0.40055248618784534</v>
      </c>
      <c r="J442" t="s">
        <v>2113</v>
      </c>
      <c r="K442" t="s">
        <v>1493</v>
      </c>
      <c r="M442" s="17" t="e">
        <f>F442-Инструмент!#REF!</f>
        <v>#REF!</v>
      </c>
      <c r="N442" s="17" t="e">
        <f>G442-Инструмент!#REF!</f>
        <v>#REF!</v>
      </c>
    </row>
    <row r="443" spans="2:14" ht="15" x14ac:dyDescent="0.25">
      <c r="B443" t="s">
        <v>938</v>
      </c>
      <c r="C443" t="s">
        <v>1898</v>
      </c>
      <c r="D443" t="s">
        <v>939</v>
      </c>
      <c r="E443" t="s">
        <v>940</v>
      </c>
      <c r="F443">
        <v>1869</v>
      </c>
      <c r="G443">
        <v>1121</v>
      </c>
      <c r="H443">
        <v>0.40021401819154623</v>
      </c>
      <c r="J443" t="s">
        <v>2113</v>
      </c>
      <c r="K443" t="s">
        <v>1493</v>
      </c>
      <c r="M443" s="17" t="e">
        <f>F443-Инструмент!#REF!</f>
        <v>#REF!</v>
      </c>
      <c r="N443" s="17" t="e">
        <f>G443-Инструмент!#REF!</f>
        <v>#REF!</v>
      </c>
    </row>
    <row r="444" spans="2:14" ht="15" x14ac:dyDescent="0.25">
      <c r="B444" t="s">
        <v>941</v>
      </c>
      <c r="C444" t="s">
        <v>1899</v>
      </c>
      <c r="D444" t="s">
        <v>942</v>
      </c>
      <c r="E444" t="s">
        <v>943</v>
      </c>
      <c r="F444">
        <v>2547</v>
      </c>
      <c r="G444">
        <v>1528</v>
      </c>
      <c r="H444">
        <v>0.40007852375343544</v>
      </c>
      <c r="J444" t="s">
        <v>2109</v>
      </c>
      <c r="K444" t="s">
        <v>1493</v>
      </c>
      <c r="M444" s="17" t="e">
        <f>F444-Инструмент!#REF!</f>
        <v>#REF!</v>
      </c>
      <c r="N444" s="17" t="e">
        <f>G444-Инструмент!#REF!</f>
        <v>#REF!</v>
      </c>
    </row>
    <row r="445" spans="2:14" ht="15" x14ac:dyDescent="0.25">
      <c r="B445" t="s">
        <v>944</v>
      </c>
      <c r="C445" t="s">
        <v>1900</v>
      </c>
      <c r="D445" t="s">
        <v>945</v>
      </c>
      <c r="E445" t="s">
        <v>946</v>
      </c>
      <c r="F445">
        <v>5879</v>
      </c>
      <c r="G445">
        <v>3528</v>
      </c>
      <c r="H445">
        <v>0.39989794182684135</v>
      </c>
      <c r="J445" t="s">
        <v>2108</v>
      </c>
      <c r="K445" t="s">
        <v>1493</v>
      </c>
      <c r="M445" s="17" t="e">
        <f>F445-Инструмент!#REF!</f>
        <v>#REF!</v>
      </c>
      <c r="N445" s="17" t="e">
        <f>G445-Инструмент!#REF!</f>
        <v>#REF!</v>
      </c>
    </row>
    <row r="446" spans="2:14" ht="15" x14ac:dyDescent="0.25">
      <c r="B446" t="s">
        <v>947</v>
      </c>
      <c r="C446" t="s">
        <v>1901</v>
      </c>
      <c r="D446" t="s">
        <v>948</v>
      </c>
      <c r="E446" t="s">
        <v>949</v>
      </c>
      <c r="F446">
        <v>9949</v>
      </c>
      <c r="G446">
        <v>5970</v>
      </c>
      <c r="H446">
        <v>0.39993969243140015</v>
      </c>
      <c r="J446" t="s">
        <v>2109</v>
      </c>
      <c r="K446" t="s">
        <v>1492</v>
      </c>
      <c r="M446" s="17" t="e">
        <f>F446-Инструмент!#REF!</f>
        <v>#REF!</v>
      </c>
      <c r="N446" s="17" t="e">
        <f>G446-Инструмент!#REF!</f>
        <v>#REF!</v>
      </c>
    </row>
    <row r="447" spans="2:14" ht="15" x14ac:dyDescent="0.25">
      <c r="B447" t="s">
        <v>950</v>
      </c>
      <c r="C447" t="s">
        <v>1902</v>
      </c>
      <c r="D447" t="s">
        <v>951</v>
      </c>
      <c r="E447" t="s">
        <v>952</v>
      </c>
      <c r="F447">
        <v>9303</v>
      </c>
      <c r="G447">
        <v>5582</v>
      </c>
      <c r="H447">
        <v>0.39997850155863701</v>
      </c>
      <c r="J447" t="s">
        <v>2110</v>
      </c>
      <c r="K447" t="s">
        <v>1492</v>
      </c>
      <c r="M447" s="17" t="e">
        <f>F447-Инструмент!#REF!</f>
        <v>#REF!</v>
      </c>
      <c r="N447" s="17" t="e">
        <f>G447-Инструмент!#REF!</f>
        <v>#REF!</v>
      </c>
    </row>
    <row r="448" spans="2:14" ht="15" x14ac:dyDescent="0.25">
      <c r="B448" t="s">
        <v>953</v>
      </c>
      <c r="C448" t="s">
        <v>1903</v>
      </c>
      <c r="D448" t="s">
        <v>954</v>
      </c>
      <c r="E448" t="s">
        <v>955</v>
      </c>
      <c r="F448">
        <v>10459</v>
      </c>
      <c r="G448">
        <v>6275</v>
      </c>
      <c r="H448">
        <v>0.40003824457405102</v>
      </c>
      <c r="J448" t="s">
        <v>2109</v>
      </c>
      <c r="K448" t="s">
        <v>1492</v>
      </c>
      <c r="M448" s="17" t="e">
        <f>F448-Инструмент!#REF!</f>
        <v>#REF!</v>
      </c>
      <c r="N448" s="17" t="e">
        <f>G448-Инструмент!#REF!</f>
        <v>#REF!</v>
      </c>
    </row>
    <row r="449" spans="1:14" s="18" customFormat="1" ht="15" x14ac:dyDescent="0.25">
      <c r="B449" s="18" t="s">
        <v>956</v>
      </c>
      <c r="C449" s="18" t="s">
        <v>1904</v>
      </c>
      <c r="D449" s="18" t="s">
        <v>957</v>
      </c>
      <c r="E449" s="18" t="s">
        <v>958</v>
      </c>
      <c r="F449" s="18">
        <v>1869</v>
      </c>
      <c r="G449" s="18">
        <v>1121</v>
      </c>
      <c r="H449" s="18">
        <v>0.40021401819154623</v>
      </c>
      <c r="J449" s="18" t="s">
        <v>2113</v>
      </c>
      <c r="K449" s="18" t="s">
        <v>1495</v>
      </c>
      <c r="M449" s="17" t="e">
        <f>F449-Инструмент!#REF!</f>
        <v>#REF!</v>
      </c>
      <c r="N449" s="17" t="e">
        <f>G449-Инструмент!#REF!</f>
        <v>#REF!</v>
      </c>
    </row>
    <row r="450" spans="1:14" ht="15" x14ac:dyDescent="0.25">
      <c r="B450" t="s">
        <v>959</v>
      </c>
      <c r="C450" t="s">
        <v>1905</v>
      </c>
      <c r="D450" t="s">
        <v>960</v>
      </c>
      <c r="E450" t="s">
        <v>961</v>
      </c>
      <c r="F450">
        <v>6126</v>
      </c>
      <c r="G450">
        <v>3675</v>
      </c>
      <c r="H450">
        <v>0.40009794319294811</v>
      </c>
      <c r="J450" t="s">
        <v>2108</v>
      </c>
      <c r="K450" t="s">
        <v>1492</v>
      </c>
      <c r="M450" s="17" t="e">
        <f>F450-Инструмент!#REF!</f>
        <v>#REF!</v>
      </c>
      <c r="N450" s="17" t="e">
        <f>G450-Инструмент!#REF!</f>
        <v>#REF!</v>
      </c>
    </row>
    <row r="451" spans="1:14" ht="15" x14ac:dyDescent="0.25">
      <c r="B451" t="s">
        <v>2046</v>
      </c>
      <c r="C451" t="s">
        <v>2047</v>
      </c>
      <c r="D451" t="s">
        <v>2045</v>
      </c>
      <c r="E451" t="s">
        <v>2048</v>
      </c>
      <c r="F451">
        <v>6572</v>
      </c>
      <c r="G451">
        <v>3943</v>
      </c>
      <c r="H451">
        <v>0.40003043213633593</v>
      </c>
      <c r="J451" t="s">
        <v>2112</v>
      </c>
      <c r="K451" t="s">
        <v>1493</v>
      </c>
      <c r="M451" s="17" t="e">
        <f>F451-Инструмент!#REF!</f>
        <v>#REF!</v>
      </c>
      <c r="N451" s="17" t="e">
        <f>G451-Инструмент!#REF!</f>
        <v>#REF!</v>
      </c>
    </row>
    <row r="452" spans="1:14" ht="15" x14ac:dyDescent="0.25">
      <c r="B452" t="s">
        <v>2054</v>
      </c>
      <c r="C452" t="s">
        <v>2053</v>
      </c>
      <c r="D452" t="s">
        <v>2052</v>
      </c>
      <c r="F452">
        <v>15556</v>
      </c>
      <c r="G452">
        <v>9334</v>
      </c>
      <c r="H452">
        <v>0.3999742864489586</v>
      </c>
      <c r="J452" t="s">
        <v>2112</v>
      </c>
      <c r="K452" t="s">
        <v>1493</v>
      </c>
      <c r="M452" s="17" t="e">
        <f>F452-Инструмент!#REF!</f>
        <v>#REF!</v>
      </c>
      <c r="N452" s="17" t="e">
        <f>G452-Инструмент!#REF!</f>
        <v>#REF!</v>
      </c>
    </row>
    <row r="453" spans="1:14" ht="15" x14ac:dyDescent="0.25">
      <c r="A453" t="s">
        <v>962</v>
      </c>
      <c r="M453" s="19"/>
      <c r="N453" s="19"/>
    </row>
    <row r="454" spans="1:14" ht="15" x14ac:dyDescent="0.25">
      <c r="B454" t="s">
        <v>963</v>
      </c>
      <c r="C454" t="s">
        <v>1906</v>
      </c>
      <c r="D454" t="s">
        <v>964</v>
      </c>
      <c r="E454" t="s">
        <v>965</v>
      </c>
      <c r="F454">
        <v>2623</v>
      </c>
      <c r="G454">
        <v>1574</v>
      </c>
      <c r="H454">
        <v>0.39992375142966075</v>
      </c>
      <c r="J454" t="s">
        <v>2113</v>
      </c>
      <c r="K454" t="s">
        <v>1493</v>
      </c>
      <c r="M454" s="17" t="e">
        <f>F454-Инструмент!#REF!</f>
        <v>#REF!</v>
      </c>
      <c r="N454" s="17" t="e">
        <f>G454-Инструмент!#REF!</f>
        <v>#REF!</v>
      </c>
    </row>
    <row r="455" spans="1:14" ht="15" x14ac:dyDescent="0.25">
      <c r="B455" t="s">
        <v>966</v>
      </c>
      <c r="C455" t="s">
        <v>1907</v>
      </c>
      <c r="D455" t="s">
        <v>967</v>
      </c>
      <c r="E455" t="s">
        <v>968</v>
      </c>
      <c r="F455">
        <v>2311</v>
      </c>
      <c r="G455">
        <v>1386</v>
      </c>
      <c r="H455">
        <v>0.40025962786672431</v>
      </c>
      <c r="J455" t="s">
        <v>2114</v>
      </c>
      <c r="K455" t="s">
        <v>1494</v>
      </c>
      <c r="M455" s="17" t="e">
        <f>F455-Инструмент!#REF!</f>
        <v>#REF!</v>
      </c>
      <c r="N455" s="17" t="e">
        <f>G455-Инструмент!#REF!</f>
        <v>#REF!</v>
      </c>
    </row>
    <row r="456" spans="1:14" ht="15" x14ac:dyDescent="0.25">
      <c r="B456" t="s">
        <v>969</v>
      </c>
      <c r="C456" t="s">
        <v>1908</v>
      </c>
      <c r="D456" t="s">
        <v>970</v>
      </c>
      <c r="E456" t="s">
        <v>971</v>
      </c>
      <c r="F456">
        <v>3679</v>
      </c>
      <c r="G456">
        <v>2207</v>
      </c>
      <c r="H456">
        <v>0.40010872519706442</v>
      </c>
      <c r="J456" t="s">
        <v>2109</v>
      </c>
      <c r="K456" t="s">
        <v>1494</v>
      </c>
      <c r="M456" s="17" t="e">
        <f>F456-Инструмент!#REF!</f>
        <v>#REF!</v>
      </c>
      <c r="N456" s="17" t="e">
        <f>G456-Инструмент!#REF!</f>
        <v>#REF!</v>
      </c>
    </row>
    <row r="457" spans="1:14" ht="15" x14ac:dyDescent="0.25">
      <c r="B457" t="s">
        <v>972</v>
      </c>
      <c r="C457" t="s">
        <v>1909</v>
      </c>
      <c r="D457" t="s">
        <v>973</v>
      </c>
      <c r="E457" t="s">
        <v>974</v>
      </c>
      <c r="F457">
        <v>9949</v>
      </c>
      <c r="G457">
        <v>5970</v>
      </c>
      <c r="H457">
        <v>0.39993969243140015</v>
      </c>
      <c r="J457" t="s">
        <v>2108</v>
      </c>
      <c r="K457" t="s">
        <v>1494</v>
      </c>
      <c r="M457" s="17" t="e">
        <f>F457-Инструмент!#REF!</f>
        <v>#REF!</v>
      </c>
      <c r="N457" s="17" t="e">
        <f>G457-Инструмент!#REF!</f>
        <v>#REF!</v>
      </c>
    </row>
    <row r="458" spans="1:14" ht="15" x14ac:dyDescent="0.25">
      <c r="B458" t="s">
        <v>975</v>
      </c>
      <c r="C458" t="s">
        <v>1910</v>
      </c>
      <c r="D458" t="s">
        <v>976</v>
      </c>
      <c r="E458" t="s">
        <v>977</v>
      </c>
      <c r="F458">
        <v>8291</v>
      </c>
      <c r="G458">
        <v>4974</v>
      </c>
      <c r="H458">
        <v>0.40007236762754794</v>
      </c>
      <c r="J458" t="s">
        <v>2110</v>
      </c>
      <c r="K458" t="s">
        <v>1494</v>
      </c>
      <c r="M458" s="17" t="e">
        <f>F458-Инструмент!#REF!</f>
        <v>#REF!</v>
      </c>
      <c r="N458" s="17" t="e">
        <f>G458-Инструмент!#REF!</f>
        <v>#REF!</v>
      </c>
    </row>
    <row r="459" spans="1:14" ht="15" x14ac:dyDescent="0.25">
      <c r="B459" t="s">
        <v>978</v>
      </c>
      <c r="C459" t="s">
        <v>1911</v>
      </c>
      <c r="D459" t="s">
        <v>979</v>
      </c>
      <c r="E459" t="s">
        <v>980</v>
      </c>
      <c r="F459">
        <v>1791</v>
      </c>
      <c r="G459">
        <v>1074</v>
      </c>
      <c r="H459">
        <v>0.40033500837520941</v>
      </c>
      <c r="J459" t="s">
        <v>2112</v>
      </c>
      <c r="K459" t="s">
        <v>1494</v>
      </c>
      <c r="M459" s="17" t="e">
        <f>F459-Инструмент!#REF!</f>
        <v>#REF!</v>
      </c>
      <c r="N459" s="17" t="e">
        <f>G459-Инструмент!#REF!</f>
        <v>#REF!</v>
      </c>
    </row>
    <row r="460" spans="1:14" ht="15" x14ac:dyDescent="0.25">
      <c r="B460" t="s">
        <v>981</v>
      </c>
      <c r="C460" t="s">
        <v>1912</v>
      </c>
      <c r="D460" t="s">
        <v>982</v>
      </c>
      <c r="E460" t="s">
        <v>983</v>
      </c>
      <c r="F460">
        <v>4522</v>
      </c>
      <c r="G460">
        <v>2713</v>
      </c>
      <c r="H460">
        <v>0.40004422821760288</v>
      </c>
      <c r="J460" t="s">
        <v>2109</v>
      </c>
      <c r="K460" t="s">
        <v>1493</v>
      </c>
      <c r="M460" s="17" t="e">
        <f>F460-Инструмент!#REF!</f>
        <v>#REF!</v>
      </c>
      <c r="N460" s="17" t="e">
        <f>G460-Инструмент!#REF!</f>
        <v>#REF!</v>
      </c>
    </row>
    <row r="461" spans="1:14" ht="15" x14ac:dyDescent="0.25">
      <c r="B461" t="s">
        <v>1382</v>
      </c>
      <c r="C461" t="s">
        <v>1913</v>
      </c>
      <c r="D461" t="s">
        <v>1383</v>
      </c>
      <c r="E461" t="s">
        <v>1383</v>
      </c>
      <c r="F461">
        <v>851</v>
      </c>
      <c r="G461">
        <v>511</v>
      </c>
      <c r="H461">
        <v>0.39952996474735603</v>
      </c>
      <c r="J461" t="s">
        <v>2113</v>
      </c>
      <c r="K461" t="s">
        <v>1493</v>
      </c>
      <c r="M461" s="17" t="e">
        <f>F461-Инструмент!#REF!</f>
        <v>#REF!</v>
      </c>
      <c r="N461" s="17" t="e">
        <f>G461-Инструмент!#REF!</f>
        <v>#REF!</v>
      </c>
    </row>
    <row r="462" spans="1:14" ht="15" x14ac:dyDescent="0.25">
      <c r="B462" t="s">
        <v>2066</v>
      </c>
      <c r="C462" t="s">
        <v>2067</v>
      </c>
      <c r="D462" t="s">
        <v>2065</v>
      </c>
      <c r="E462" t="s">
        <v>2065</v>
      </c>
      <c r="F462">
        <v>7386</v>
      </c>
      <c r="G462">
        <v>4431</v>
      </c>
      <c r="H462">
        <v>0.4000812347684809</v>
      </c>
      <c r="J462" t="s">
        <v>2112</v>
      </c>
      <c r="K462" t="s">
        <v>1493</v>
      </c>
      <c r="M462" s="17" t="e">
        <f>F462-Инструмент!#REF!</f>
        <v>#REF!</v>
      </c>
      <c r="N462" s="17" t="e">
        <f>G462-Инструмент!#REF!</f>
        <v>#REF!</v>
      </c>
    </row>
    <row r="463" spans="1:14" ht="15" x14ac:dyDescent="0.25">
      <c r="A463" t="s">
        <v>984</v>
      </c>
      <c r="M463" s="19"/>
      <c r="N463" s="19"/>
    </row>
    <row r="464" spans="1:14" ht="15" x14ac:dyDescent="0.25">
      <c r="B464" t="s">
        <v>985</v>
      </c>
      <c r="C464" t="s">
        <v>1914</v>
      </c>
      <c r="D464" t="s">
        <v>986</v>
      </c>
      <c r="E464" t="s">
        <v>987</v>
      </c>
      <c r="F464">
        <v>16038</v>
      </c>
      <c r="G464">
        <v>9623</v>
      </c>
      <c r="H464">
        <v>0.39998752961715922</v>
      </c>
      <c r="J464" t="s">
        <v>2110</v>
      </c>
      <c r="K464" t="s">
        <v>1492</v>
      </c>
      <c r="M464" s="17" t="e">
        <f>F464-Инструмент!#REF!</f>
        <v>#REF!</v>
      </c>
      <c r="N464" s="17" t="e">
        <f>G464-Инструмент!#REF!</f>
        <v>#REF!</v>
      </c>
    </row>
    <row r="465" spans="2:14" ht="15" x14ac:dyDescent="0.25">
      <c r="B465" t="s">
        <v>988</v>
      </c>
      <c r="C465" t="s">
        <v>1915</v>
      </c>
      <c r="D465" t="s">
        <v>989</v>
      </c>
      <c r="E465" t="s">
        <v>990</v>
      </c>
      <c r="F465">
        <v>10431</v>
      </c>
      <c r="G465">
        <v>6259</v>
      </c>
      <c r="H465">
        <v>0.39996165276579432</v>
      </c>
      <c r="J465" t="s">
        <v>2109</v>
      </c>
      <c r="K465" t="s">
        <v>1495</v>
      </c>
      <c r="M465" s="17" t="e">
        <f>F465-Инструмент!#REF!</f>
        <v>#REF!</v>
      </c>
      <c r="N465" s="17" t="e">
        <f>G465-Инструмент!#REF!</f>
        <v>#REF!</v>
      </c>
    </row>
    <row r="466" spans="2:14" ht="15" x14ac:dyDescent="0.25">
      <c r="B466" t="s">
        <v>991</v>
      </c>
      <c r="C466" t="s">
        <v>1916</v>
      </c>
      <c r="D466" t="s">
        <v>992</v>
      </c>
      <c r="E466" t="s">
        <v>993</v>
      </c>
      <c r="F466">
        <v>1507</v>
      </c>
      <c r="G466">
        <v>904</v>
      </c>
      <c r="H466">
        <v>0.40013271400132711</v>
      </c>
      <c r="J466" t="s">
        <v>2114</v>
      </c>
      <c r="K466" t="s">
        <v>1495</v>
      </c>
      <c r="M466" s="17" t="e">
        <f>F466-Инструмент!#REF!</f>
        <v>#REF!</v>
      </c>
      <c r="N466" s="17" t="e">
        <f>G466-Инструмент!#REF!</f>
        <v>#REF!</v>
      </c>
    </row>
    <row r="467" spans="2:14" ht="15" x14ac:dyDescent="0.25">
      <c r="B467" t="s">
        <v>994</v>
      </c>
      <c r="C467" t="s">
        <v>1917</v>
      </c>
      <c r="D467" t="s">
        <v>995</v>
      </c>
      <c r="E467" t="s">
        <v>996</v>
      </c>
      <c r="F467">
        <v>1677</v>
      </c>
      <c r="G467">
        <v>1006</v>
      </c>
      <c r="H467">
        <v>0.40011926058437686</v>
      </c>
      <c r="J467" t="s">
        <v>2111</v>
      </c>
      <c r="K467" t="s">
        <v>1493</v>
      </c>
      <c r="M467" s="17" t="e">
        <f>F467-Инструмент!#REF!</f>
        <v>#REF!</v>
      </c>
      <c r="N467" s="17" t="e">
        <f>G467-Инструмент!#REF!</f>
        <v>#REF!</v>
      </c>
    </row>
    <row r="468" spans="2:14" ht="15" x14ac:dyDescent="0.25">
      <c r="B468" t="s">
        <v>997</v>
      </c>
      <c r="C468" t="s">
        <v>1918</v>
      </c>
      <c r="D468" t="s">
        <v>998</v>
      </c>
      <c r="E468" t="s">
        <v>999</v>
      </c>
      <c r="F468">
        <v>2472</v>
      </c>
      <c r="G468">
        <v>1483</v>
      </c>
      <c r="H468">
        <v>0.40008090614886727</v>
      </c>
      <c r="J468" t="s">
        <v>2114</v>
      </c>
      <c r="K468" t="s">
        <v>1493</v>
      </c>
      <c r="M468" s="17" t="e">
        <f>F468-Инструмент!#REF!</f>
        <v>#REF!</v>
      </c>
      <c r="N468" s="17" t="e">
        <f>G468-Инструмент!#REF!</f>
        <v>#REF!</v>
      </c>
    </row>
    <row r="469" spans="2:14" ht="15" x14ac:dyDescent="0.25">
      <c r="B469" t="s">
        <v>1000</v>
      </c>
      <c r="C469" t="s">
        <v>1919</v>
      </c>
      <c r="D469" t="s">
        <v>1001</v>
      </c>
      <c r="E469" t="s">
        <v>1002</v>
      </c>
      <c r="F469">
        <v>1086</v>
      </c>
      <c r="G469">
        <v>651</v>
      </c>
      <c r="H469">
        <v>0.40055248618784534</v>
      </c>
      <c r="J469" t="s">
        <v>2113</v>
      </c>
      <c r="K469" t="s">
        <v>1493</v>
      </c>
      <c r="M469" s="17" t="e">
        <f>F469-Инструмент!#REF!</f>
        <v>#REF!</v>
      </c>
      <c r="N469" s="17" t="e">
        <f>G469-Инструмент!#REF!</f>
        <v>#REF!</v>
      </c>
    </row>
    <row r="470" spans="2:14" ht="15" x14ac:dyDescent="0.25">
      <c r="B470" t="s">
        <v>1003</v>
      </c>
      <c r="C470" t="s">
        <v>1920</v>
      </c>
      <c r="D470" t="s">
        <v>1004</v>
      </c>
      <c r="E470" t="s">
        <v>1005</v>
      </c>
      <c r="F470">
        <v>1086</v>
      </c>
      <c r="G470">
        <v>651</v>
      </c>
      <c r="H470">
        <v>0.40055248618784534</v>
      </c>
      <c r="J470" t="s">
        <v>2114</v>
      </c>
      <c r="K470" t="s">
        <v>1493</v>
      </c>
      <c r="M470" s="17" t="e">
        <f>F470-Инструмент!#REF!</f>
        <v>#REF!</v>
      </c>
      <c r="N470" s="17" t="e">
        <f>G470-Инструмент!#REF!</f>
        <v>#REF!</v>
      </c>
    </row>
    <row r="471" spans="2:14" s="18" customFormat="1" ht="15" x14ac:dyDescent="0.25">
      <c r="B471" s="18" t="s">
        <v>1006</v>
      </c>
      <c r="C471" s="18" t="s">
        <v>1921</v>
      </c>
      <c r="D471" s="18" t="s">
        <v>1007</v>
      </c>
      <c r="E471" s="18" t="s">
        <v>1008</v>
      </c>
      <c r="F471" s="18">
        <v>1818</v>
      </c>
      <c r="G471" s="18">
        <v>1091</v>
      </c>
      <c r="H471" s="18">
        <v>0.39988998899889994</v>
      </c>
      <c r="J471" s="18" t="s">
        <v>2114</v>
      </c>
      <c r="K471" s="18" t="s">
        <v>1494</v>
      </c>
      <c r="M471" s="17" t="e">
        <f>F471-Инструмент!#REF!</f>
        <v>#REF!</v>
      </c>
      <c r="N471" s="17" t="e">
        <f>G471-Инструмент!#REF!</f>
        <v>#REF!</v>
      </c>
    </row>
    <row r="472" spans="2:14" s="18" customFormat="1" ht="15" x14ac:dyDescent="0.25">
      <c r="B472" s="18" t="s">
        <v>1009</v>
      </c>
      <c r="C472" s="18" t="s">
        <v>1922</v>
      </c>
      <c r="D472" s="18" t="s">
        <v>1010</v>
      </c>
      <c r="E472" s="18" t="s">
        <v>1011</v>
      </c>
      <c r="F472" s="18">
        <v>1688</v>
      </c>
      <c r="G472" s="18">
        <v>1013</v>
      </c>
      <c r="H472" s="18">
        <v>0.39988151658767768</v>
      </c>
      <c r="J472" s="18" t="s">
        <v>2109</v>
      </c>
      <c r="K472" s="18" t="s">
        <v>1493</v>
      </c>
      <c r="M472" s="17" t="e">
        <f>F472-Инструмент!#REF!</f>
        <v>#REF!</v>
      </c>
      <c r="N472" s="17" t="e">
        <f>G472-Инструмент!#REF!</f>
        <v>#REF!</v>
      </c>
    </row>
    <row r="473" spans="2:14" ht="15" x14ac:dyDescent="0.25">
      <c r="B473" t="s">
        <v>1012</v>
      </c>
      <c r="C473" t="s">
        <v>1923</v>
      </c>
      <c r="D473" t="s">
        <v>1013</v>
      </c>
      <c r="E473" t="s">
        <v>1014</v>
      </c>
      <c r="F473">
        <v>1878</v>
      </c>
      <c r="G473">
        <v>1127</v>
      </c>
      <c r="H473">
        <v>0.39989350372736954</v>
      </c>
      <c r="J473" t="s">
        <v>2112</v>
      </c>
      <c r="K473" t="s">
        <v>1492</v>
      </c>
      <c r="M473" s="17" t="e">
        <f>F473-Инструмент!#REF!</f>
        <v>#REF!</v>
      </c>
      <c r="N473" s="17" t="e">
        <f>G473-Инструмент!#REF!</f>
        <v>#REF!</v>
      </c>
    </row>
    <row r="474" spans="2:14" s="18" customFormat="1" ht="15" x14ac:dyDescent="0.25">
      <c r="B474" s="18" t="s">
        <v>1015</v>
      </c>
      <c r="C474" s="18" t="s">
        <v>1924</v>
      </c>
      <c r="D474" s="18" t="s">
        <v>1016</v>
      </c>
      <c r="E474" s="18" t="s">
        <v>1017</v>
      </c>
      <c r="F474" s="18">
        <v>784</v>
      </c>
      <c r="G474" s="18">
        <v>470</v>
      </c>
      <c r="H474" s="18">
        <v>0.40051020408163263</v>
      </c>
      <c r="J474" s="18" t="s">
        <v>2115</v>
      </c>
      <c r="K474" s="18" t="s">
        <v>1493</v>
      </c>
      <c r="M474" s="17" t="e">
        <f>F474-Инструмент!#REF!</f>
        <v>#REF!</v>
      </c>
      <c r="N474" s="17" t="e">
        <f>G474-Инструмент!#REF!</f>
        <v>#REF!</v>
      </c>
    </row>
    <row r="475" spans="2:14" ht="15" x14ac:dyDescent="0.25">
      <c r="B475" t="s">
        <v>1018</v>
      </c>
      <c r="C475" t="s">
        <v>1925</v>
      </c>
      <c r="D475" t="s">
        <v>1019</v>
      </c>
      <c r="E475" t="s">
        <v>1020</v>
      </c>
      <c r="F475">
        <v>736</v>
      </c>
      <c r="G475">
        <v>442</v>
      </c>
      <c r="H475">
        <v>0.39945652173913049</v>
      </c>
      <c r="J475" t="s">
        <v>2112</v>
      </c>
      <c r="K475" t="s">
        <v>1492</v>
      </c>
      <c r="M475" s="17" t="e">
        <f>F475-Инструмент!#REF!</f>
        <v>#REF!</v>
      </c>
      <c r="N475" s="17" t="e">
        <f>G475-Инструмент!#REF!</f>
        <v>#REF!</v>
      </c>
    </row>
    <row r="476" spans="2:14" s="18" customFormat="1" ht="15" x14ac:dyDescent="0.25">
      <c r="B476" s="18" t="s">
        <v>1021</v>
      </c>
      <c r="C476" s="18" t="s">
        <v>1926</v>
      </c>
      <c r="D476" s="18" t="s">
        <v>1022</v>
      </c>
      <c r="E476" s="18" t="s">
        <v>1023</v>
      </c>
      <c r="F476" s="18">
        <v>1688</v>
      </c>
      <c r="G476" s="18">
        <v>1013</v>
      </c>
      <c r="H476" s="18">
        <v>0.39988151658767768</v>
      </c>
      <c r="J476" s="18" t="s">
        <v>2109</v>
      </c>
      <c r="K476" s="18" t="s">
        <v>1493</v>
      </c>
      <c r="M476" s="17" t="e">
        <f>F476-Инструмент!#REF!</f>
        <v>#REF!</v>
      </c>
      <c r="N476" s="17" t="e">
        <f>G476-Инструмент!#REF!</f>
        <v>#REF!</v>
      </c>
    </row>
    <row r="477" spans="2:14" ht="15" x14ac:dyDescent="0.25">
      <c r="B477" t="s">
        <v>1024</v>
      </c>
      <c r="C477" t="s">
        <v>1927</v>
      </c>
      <c r="D477" t="s">
        <v>1025</v>
      </c>
      <c r="E477" t="s">
        <v>1026</v>
      </c>
      <c r="F477">
        <v>1011</v>
      </c>
      <c r="G477">
        <v>606</v>
      </c>
      <c r="H477">
        <v>0.40059347181008897</v>
      </c>
      <c r="J477" t="s">
        <v>2115</v>
      </c>
      <c r="K477" t="s">
        <v>1492</v>
      </c>
      <c r="M477" s="17" t="e">
        <f>F477-Инструмент!#REF!</f>
        <v>#REF!</v>
      </c>
      <c r="N477" s="17" t="e">
        <f>G477-Инструмент!#REF!</f>
        <v>#REF!</v>
      </c>
    </row>
    <row r="478" spans="2:14" ht="15" x14ac:dyDescent="0.25">
      <c r="B478" t="s">
        <v>1027</v>
      </c>
      <c r="C478" t="s">
        <v>1928</v>
      </c>
      <c r="D478" t="s">
        <v>1028</v>
      </c>
      <c r="E478" t="s">
        <v>1029</v>
      </c>
      <c r="F478">
        <v>2321</v>
      </c>
      <c r="G478">
        <v>1393</v>
      </c>
      <c r="H478">
        <v>0.39982766049116758</v>
      </c>
      <c r="J478" t="s">
        <v>2114</v>
      </c>
      <c r="K478" t="s">
        <v>1495</v>
      </c>
      <c r="M478" s="17" t="e">
        <f>F478-Инструмент!#REF!</f>
        <v>#REF!</v>
      </c>
      <c r="N478" s="17" t="e">
        <f>G478-Инструмент!#REF!</f>
        <v>#REF!</v>
      </c>
    </row>
    <row r="479" spans="2:14" ht="15" x14ac:dyDescent="0.25">
      <c r="B479" t="s">
        <v>1030</v>
      </c>
      <c r="C479" t="s">
        <v>1929</v>
      </c>
      <c r="D479" t="s">
        <v>1031</v>
      </c>
      <c r="E479" t="s">
        <v>1032</v>
      </c>
      <c r="F479">
        <v>7658</v>
      </c>
      <c r="G479">
        <v>4595</v>
      </c>
      <c r="H479">
        <v>0.39997388352050145</v>
      </c>
      <c r="J479" t="s">
        <v>2109</v>
      </c>
      <c r="K479" t="s">
        <v>1493</v>
      </c>
      <c r="M479" s="17" t="e">
        <f>F479-Инструмент!#REF!</f>
        <v>#REF!</v>
      </c>
      <c r="N479" s="17" t="e">
        <f>G479-Инструмент!#REF!</f>
        <v>#REF!</v>
      </c>
    </row>
    <row r="480" spans="2:14" ht="15" x14ac:dyDescent="0.25">
      <c r="B480" t="s">
        <v>1033</v>
      </c>
      <c r="C480" t="s">
        <v>1930</v>
      </c>
      <c r="D480" t="s">
        <v>1034</v>
      </c>
      <c r="E480" t="s">
        <v>1035</v>
      </c>
      <c r="F480">
        <v>11181</v>
      </c>
      <c r="G480">
        <v>6709</v>
      </c>
      <c r="H480">
        <v>0.39996422502459528</v>
      </c>
      <c r="J480" t="s">
        <v>2110</v>
      </c>
      <c r="K480" t="s">
        <v>1493</v>
      </c>
      <c r="M480" s="17" t="e">
        <f>F480-Инструмент!#REF!</f>
        <v>#REF!</v>
      </c>
      <c r="N480" s="17" t="e">
        <f>G480-Инструмент!#REF!</f>
        <v>#REF!</v>
      </c>
    </row>
    <row r="481" spans="1:14" ht="15" x14ac:dyDescent="0.25">
      <c r="B481" t="s">
        <v>1036</v>
      </c>
      <c r="C481" t="s">
        <v>1931</v>
      </c>
      <c r="D481" t="s">
        <v>1037</v>
      </c>
      <c r="E481" t="s">
        <v>1038</v>
      </c>
      <c r="F481">
        <v>2889</v>
      </c>
      <c r="G481">
        <v>1734</v>
      </c>
      <c r="H481">
        <v>0.39979231568016615</v>
      </c>
      <c r="J481" t="s">
        <v>2112</v>
      </c>
      <c r="K481" t="s">
        <v>1493</v>
      </c>
      <c r="M481" s="17" t="e">
        <f>F481-Инструмент!#REF!</f>
        <v>#REF!</v>
      </c>
      <c r="N481" s="17" t="e">
        <f>G481-Инструмент!#REF!</f>
        <v>#REF!</v>
      </c>
    </row>
    <row r="482" spans="1:14" ht="15" x14ac:dyDescent="0.25">
      <c r="B482" t="s">
        <v>1039</v>
      </c>
      <c r="C482" t="s">
        <v>1932</v>
      </c>
      <c r="D482" t="s">
        <v>1040</v>
      </c>
      <c r="E482" t="s">
        <v>1041</v>
      </c>
      <c r="F482">
        <v>8924</v>
      </c>
      <c r="G482">
        <v>5355</v>
      </c>
      <c r="H482">
        <v>0.3999327655759749</v>
      </c>
      <c r="J482" t="s">
        <v>2108</v>
      </c>
      <c r="K482" t="s">
        <v>1494</v>
      </c>
      <c r="M482" s="17" t="e">
        <f>F482-Инструмент!#REF!</f>
        <v>#REF!</v>
      </c>
      <c r="N482" s="17" t="e">
        <f>G482-Инструмент!#REF!</f>
        <v>#REF!</v>
      </c>
    </row>
    <row r="483" spans="1:14" ht="15" x14ac:dyDescent="0.25">
      <c r="B483" t="s">
        <v>1042</v>
      </c>
      <c r="C483" t="s">
        <v>1933</v>
      </c>
      <c r="D483" t="s">
        <v>1043</v>
      </c>
      <c r="E483" t="s">
        <v>1044</v>
      </c>
      <c r="F483">
        <v>7247</v>
      </c>
      <c r="G483">
        <v>4348</v>
      </c>
      <c r="H483">
        <v>0.40002759762660411</v>
      </c>
      <c r="J483" t="s">
        <v>2108</v>
      </c>
      <c r="K483" t="s">
        <v>1492</v>
      </c>
      <c r="M483" s="17" t="e">
        <f>F483-Инструмент!#REF!</f>
        <v>#REF!</v>
      </c>
      <c r="N483" s="17" t="e">
        <f>G483-Инструмент!#REF!</f>
        <v>#REF!</v>
      </c>
    </row>
    <row r="484" spans="1:14" ht="15" x14ac:dyDescent="0.25">
      <c r="B484" t="s">
        <v>1045</v>
      </c>
      <c r="C484" t="s">
        <v>1934</v>
      </c>
      <c r="D484" t="s">
        <v>1046</v>
      </c>
      <c r="E484" t="s">
        <v>1047</v>
      </c>
      <c r="F484">
        <v>4899</v>
      </c>
      <c r="G484">
        <v>2940</v>
      </c>
      <c r="H484">
        <v>0.39987752602571958</v>
      </c>
      <c r="J484" t="s">
        <v>2111</v>
      </c>
      <c r="K484" t="s">
        <v>1493</v>
      </c>
      <c r="M484" s="17" t="e">
        <f>F484-Инструмент!#REF!</f>
        <v>#REF!</v>
      </c>
      <c r="N484" s="17" t="e">
        <f>G484-Инструмент!#REF!</f>
        <v>#REF!</v>
      </c>
    </row>
    <row r="485" spans="1:14" ht="15" x14ac:dyDescent="0.25">
      <c r="A485" t="s">
        <v>2055</v>
      </c>
      <c r="M485" s="19"/>
      <c r="N485" s="19"/>
    </row>
    <row r="486" spans="1:14" s="18" customFormat="1" ht="15" x14ac:dyDescent="0.25">
      <c r="B486" s="18" t="s">
        <v>2057</v>
      </c>
      <c r="C486" s="18" t="s">
        <v>2058</v>
      </c>
      <c r="D486" s="18" t="s">
        <v>2056</v>
      </c>
      <c r="E486" s="18" t="s">
        <v>2056</v>
      </c>
      <c r="F486" s="18">
        <v>8591</v>
      </c>
      <c r="G486" s="18">
        <v>5155</v>
      </c>
      <c r="H486" s="18">
        <v>0.39995343964614127</v>
      </c>
      <c r="J486" s="18" t="s">
        <v>2112</v>
      </c>
      <c r="K486" s="18" t="s">
        <v>1493</v>
      </c>
      <c r="M486" s="17" t="e">
        <f>F486-Инструмент!#REF!</f>
        <v>#REF!</v>
      </c>
      <c r="N486" s="17" t="e">
        <f>G486-Инструмент!#REF!</f>
        <v>#REF!</v>
      </c>
    </row>
    <row r="487" spans="1:14" ht="15" x14ac:dyDescent="0.25">
      <c r="B487" t="s">
        <v>2064</v>
      </c>
      <c r="C487" t="s">
        <v>2063</v>
      </c>
      <c r="D487" t="s">
        <v>2062</v>
      </c>
      <c r="E487" t="s">
        <v>2062</v>
      </c>
      <c r="F487">
        <v>4974</v>
      </c>
      <c r="G487">
        <v>2985</v>
      </c>
      <c r="H487">
        <v>0.39987937273823881</v>
      </c>
      <c r="J487" t="s">
        <v>2112</v>
      </c>
      <c r="K487" t="s">
        <v>1493</v>
      </c>
      <c r="M487" s="17" t="e">
        <f>F487-Инструмент!#REF!</f>
        <v>#REF!</v>
      </c>
      <c r="N487" s="17" t="e">
        <f>G487-Инструмент!#REF!</f>
        <v>#REF!</v>
      </c>
    </row>
    <row r="488" spans="1:14" ht="15" x14ac:dyDescent="0.25">
      <c r="A488" t="s">
        <v>1048</v>
      </c>
      <c r="M488" s="19"/>
      <c r="N488" s="19"/>
    </row>
    <row r="489" spans="1:14" ht="15" x14ac:dyDescent="0.25">
      <c r="A489" t="s">
        <v>1049</v>
      </c>
      <c r="M489" s="19"/>
      <c r="N489" s="19"/>
    </row>
    <row r="490" spans="1:14" ht="15" x14ac:dyDescent="0.25">
      <c r="B490" t="s">
        <v>1050</v>
      </c>
      <c r="C490" t="s">
        <v>1935</v>
      </c>
      <c r="D490" t="s">
        <v>1051</v>
      </c>
      <c r="E490" t="s">
        <v>1052</v>
      </c>
      <c r="F490">
        <v>925</v>
      </c>
      <c r="G490">
        <v>554</v>
      </c>
      <c r="H490">
        <v>0.40108108108108109</v>
      </c>
      <c r="J490" t="s">
        <v>2113</v>
      </c>
      <c r="K490" t="s">
        <v>1494</v>
      </c>
      <c r="M490" s="17" t="e">
        <f>F490-Инструмент!#REF!</f>
        <v>#REF!</v>
      </c>
      <c r="N490" s="17" t="e">
        <f>G490-Инструмент!#REF!</f>
        <v>#REF!</v>
      </c>
    </row>
    <row r="491" spans="1:14" ht="15" x14ac:dyDescent="0.25">
      <c r="A491" t="s">
        <v>1053</v>
      </c>
      <c r="M491" s="19"/>
      <c r="N491" s="19"/>
    </row>
    <row r="492" spans="1:14" ht="15" x14ac:dyDescent="0.25">
      <c r="B492" t="s">
        <v>1054</v>
      </c>
      <c r="C492" t="s">
        <v>1936</v>
      </c>
      <c r="D492" t="s">
        <v>1055</v>
      </c>
      <c r="E492" t="s">
        <v>1056</v>
      </c>
      <c r="F492">
        <v>332</v>
      </c>
      <c r="G492">
        <v>199</v>
      </c>
      <c r="H492">
        <v>0.4006024096385542</v>
      </c>
      <c r="J492" t="s">
        <v>2113</v>
      </c>
      <c r="K492" t="s">
        <v>1496</v>
      </c>
      <c r="M492" s="17" t="e">
        <f>F492-Инструмент!#REF!</f>
        <v>#REF!</v>
      </c>
      <c r="N492" s="17" t="e">
        <f>G492-Инструмент!#REF!</f>
        <v>#REF!</v>
      </c>
    </row>
    <row r="493" spans="1:14" ht="15" x14ac:dyDescent="0.25">
      <c r="A493" t="s">
        <v>1057</v>
      </c>
      <c r="M493" s="19"/>
      <c r="N493" s="19"/>
    </row>
    <row r="494" spans="1:14" ht="15" x14ac:dyDescent="0.25">
      <c r="B494" t="s">
        <v>1058</v>
      </c>
      <c r="C494" t="s">
        <v>1937</v>
      </c>
      <c r="D494" t="s">
        <v>1059</v>
      </c>
      <c r="E494" t="s">
        <v>1060</v>
      </c>
      <c r="F494">
        <v>6783</v>
      </c>
      <c r="G494">
        <v>4070</v>
      </c>
      <c r="H494">
        <v>0.39997051452159815</v>
      </c>
      <c r="J494" t="s">
        <v>2108</v>
      </c>
      <c r="K494" t="s">
        <v>1495</v>
      </c>
      <c r="M494" s="17" t="e">
        <f>F494-Инструмент!#REF!</f>
        <v>#REF!</v>
      </c>
      <c r="N494" s="17" t="e">
        <f>G494-Инструмент!#REF!</f>
        <v>#REF!</v>
      </c>
    </row>
    <row r="495" spans="1:14" ht="15" x14ac:dyDescent="0.25">
      <c r="B495" t="s">
        <v>1061</v>
      </c>
      <c r="C495" t="s">
        <v>1938</v>
      </c>
      <c r="D495" t="s">
        <v>1062</v>
      </c>
      <c r="E495" t="s">
        <v>1063</v>
      </c>
      <c r="F495">
        <v>2889</v>
      </c>
      <c r="G495">
        <v>1734</v>
      </c>
      <c r="H495">
        <v>0.39979231568016615</v>
      </c>
      <c r="J495" t="s">
        <v>2114</v>
      </c>
      <c r="K495" t="s">
        <v>1494</v>
      </c>
      <c r="M495" s="17" t="e">
        <f>F495-Инструмент!#REF!</f>
        <v>#REF!</v>
      </c>
      <c r="N495" s="17" t="e">
        <f>G495-Инструмент!#REF!</f>
        <v>#REF!</v>
      </c>
    </row>
    <row r="496" spans="1:14" ht="15" x14ac:dyDescent="0.25">
      <c r="B496" t="s">
        <v>1064</v>
      </c>
      <c r="C496" t="s">
        <v>1939</v>
      </c>
      <c r="D496" t="s">
        <v>1065</v>
      </c>
      <c r="E496" t="s">
        <v>1066</v>
      </c>
      <c r="F496">
        <v>7166</v>
      </c>
      <c r="G496">
        <v>4299</v>
      </c>
      <c r="H496">
        <v>0.40008372871895059</v>
      </c>
      <c r="J496" t="s">
        <v>2111</v>
      </c>
      <c r="K496" t="s">
        <v>1492</v>
      </c>
      <c r="M496" s="17" t="e">
        <f>F496-Инструмент!#REF!</f>
        <v>#REF!</v>
      </c>
      <c r="N496" s="17" t="e">
        <f>G496-Инструмент!#REF!</f>
        <v>#REF!</v>
      </c>
    </row>
    <row r="497" spans="1:14" ht="15" x14ac:dyDescent="0.25">
      <c r="B497" t="s">
        <v>1067</v>
      </c>
      <c r="C497" t="s">
        <v>1940</v>
      </c>
      <c r="D497" t="s">
        <v>1068</v>
      </c>
      <c r="E497" t="s">
        <v>1069</v>
      </c>
      <c r="F497">
        <v>8893</v>
      </c>
      <c r="G497">
        <v>5336</v>
      </c>
      <c r="H497">
        <v>0.39997751040143936</v>
      </c>
      <c r="J497" t="s">
        <v>2108</v>
      </c>
      <c r="K497" t="s">
        <v>1495</v>
      </c>
      <c r="M497" s="17" t="e">
        <f>F497-Инструмент!#REF!</f>
        <v>#REF!</v>
      </c>
      <c r="N497" s="17" t="e">
        <f>G497-Инструмент!#REF!</f>
        <v>#REF!</v>
      </c>
    </row>
    <row r="498" spans="1:14" ht="15" x14ac:dyDescent="0.25">
      <c r="B498" t="s">
        <v>1070</v>
      </c>
      <c r="C498" t="s">
        <v>1941</v>
      </c>
      <c r="D498" t="s">
        <v>1071</v>
      </c>
      <c r="E498" t="s">
        <v>1072</v>
      </c>
      <c r="F498">
        <v>11893</v>
      </c>
      <c r="G498">
        <v>7136</v>
      </c>
      <c r="H498">
        <v>0.39998318338518457</v>
      </c>
      <c r="J498" t="s">
        <v>2108</v>
      </c>
      <c r="K498" t="s">
        <v>1493</v>
      </c>
      <c r="M498" s="17" t="e">
        <f>F498-Инструмент!#REF!</f>
        <v>#REF!</v>
      </c>
      <c r="N498" s="17" t="e">
        <f>G498-Инструмент!#REF!</f>
        <v>#REF!</v>
      </c>
    </row>
    <row r="499" spans="1:14" ht="15" x14ac:dyDescent="0.25">
      <c r="B499" t="s">
        <v>1073</v>
      </c>
      <c r="C499" t="s">
        <v>1942</v>
      </c>
      <c r="D499" t="s">
        <v>1074</v>
      </c>
      <c r="E499" t="s">
        <v>1075</v>
      </c>
      <c r="F499">
        <v>14770</v>
      </c>
      <c r="G499">
        <v>8862</v>
      </c>
      <c r="H499">
        <v>0.4</v>
      </c>
      <c r="J499" t="s">
        <v>2110</v>
      </c>
      <c r="K499" t="s">
        <v>1493</v>
      </c>
      <c r="M499" s="17" t="e">
        <f>F499-Инструмент!#REF!</f>
        <v>#REF!</v>
      </c>
      <c r="N499" s="17" t="e">
        <f>G499-Инструмент!#REF!</f>
        <v>#REF!</v>
      </c>
    </row>
    <row r="500" spans="1:14" ht="15" x14ac:dyDescent="0.25">
      <c r="B500" t="s">
        <v>1076</v>
      </c>
      <c r="C500" t="s">
        <v>1943</v>
      </c>
      <c r="D500" t="s">
        <v>1077</v>
      </c>
      <c r="E500" t="s">
        <v>1078</v>
      </c>
      <c r="F500">
        <v>17566</v>
      </c>
      <c r="G500">
        <v>10527</v>
      </c>
      <c r="H500">
        <v>0.4007172947739952</v>
      </c>
      <c r="J500" t="s">
        <v>2108</v>
      </c>
      <c r="K500" t="s">
        <v>1492</v>
      </c>
      <c r="M500" s="17" t="e">
        <f>F500-Инструмент!#REF!</f>
        <v>#REF!</v>
      </c>
      <c r="N500" s="17" t="e">
        <f>G500-Инструмент!#REF!</f>
        <v>#REF!</v>
      </c>
    </row>
    <row r="501" spans="1:14" ht="15" x14ac:dyDescent="0.25">
      <c r="B501" t="s">
        <v>1079</v>
      </c>
      <c r="C501" t="s">
        <v>1944</v>
      </c>
      <c r="D501" t="s">
        <v>1080</v>
      </c>
      <c r="E501" t="s">
        <v>1081</v>
      </c>
      <c r="F501">
        <v>14953</v>
      </c>
      <c r="G501">
        <v>8972</v>
      </c>
      <c r="H501">
        <v>0.39998662475757374</v>
      </c>
      <c r="J501" t="s">
        <v>2109</v>
      </c>
      <c r="K501" t="s">
        <v>1492</v>
      </c>
      <c r="M501" s="17" t="e">
        <f>F501-Инструмент!#REF!</f>
        <v>#REF!</v>
      </c>
      <c r="N501" s="17" t="e">
        <f>G501-Инструмент!#REF!</f>
        <v>#REF!</v>
      </c>
    </row>
    <row r="502" spans="1:14" ht="15" x14ac:dyDescent="0.25">
      <c r="B502" t="s">
        <v>1082</v>
      </c>
      <c r="C502" t="s">
        <v>1945</v>
      </c>
      <c r="D502" t="s">
        <v>1083</v>
      </c>
      <c r="E502" t="s">
        <v>1084</v>
      </c>
      <c r="F502">
        <v>1358</v>
      </c>
      <c r="G502">
        <v>815</v>
      </c>
      <c r="H502">
        <v>0.39985272459499266</v>
      </c>
      <c r="J502" t="s">
        <v>2114</v>
      </c>
      <c r="K502" t="s">
        <v>1492</v>
      </c>
      <c r="M502" s="17" t="e">
        <f>F502-Инструмент!#REF!</f>
        <v>#REF!</v>
      </c>
      <c r="N502" s="17" t="e">
        <f>G502-Инструмент!#REF!</f>
        <v>#REF!</v>
      </c>
    </row>
    <row r="503" spans="1:14" ht="15" x14ac:dyDescent="0.25">
      <c r="B503" t="s">
        <v>2050</v>
      </c>
      <c r="C503" t="s">
        <v>2051</v>
      </c>
      <c r="D503" t="s">
        <v>2049</v>
      </c>
      <c r="F503">
        <v>18751</v>
      </c>
      <c r="G503">
        <v>11251</v>
      </c>
      <c r="H503">
        <v>0.39997866780438374</v>
      </c>
      <c r="J503" t="s">
        <v>2112</v>
      </c>
      <c r="K503" t="s">
        <v>1493</v>
      </c>
      <c r="M503" s="17" t="e">
        <f>F503-Инструмент!#REF!</f>
        <v>#REF!</v>
      </c>
      <c r="N503" s="17" t="e">
        <f>G503-Инструмент!#REF!</f>
        <v>#REF!</v>
      </c>
    </row>
    <row r="504" spans="1:14" ht="15" x14ac:dyDescent="0.25">
      <c r="A504" t="s">
        <v>1085</v>
      </c>
      <c r="M504" s="19"/>
      <c r="N504" s="19"/>
    </row>
    <row r="505" spans="1:14" ht="15" x14ac:dyDescent="0.25">
      <c r="B505" t="s">
        <v>1426</v>
      </c>
      <c r="C505" t="s">
        <v>1946</v>
      </c>
      <c r="D505" t="s">
        <v>1427</v>
      </c>
      <c r="E505" t="s">
        <v>1455</v>
      </c>
      <c r="F505">
        <v>1869</v>
      </c>
      <c r="G505">
        <v>1121</v>
      </c>
      <c r="H505">
        <v>0.40021401819154623</v>
      </c>
      <c r="J505" t="s">
        <v>2112</v>
      </c>
      <c r="K505" t="s">
        <v>1494</v>
      </c>
      <c r="M505" s="17" t="e">
        <f>F505-Инструмент!#REF!</f>
        <v>#REF!</v>
      </c>
      <c r="N505" s="17" t="e">
        <f>G505-Инструмент!#REF!</f>
        <v>#REF!</v>
      </c>
    </row>
    <row r="506" spans="1:14" ht="15" x14ac:dyDescent="0.25">
      <c r="B506" t="s">
        <v>1428</v>
      </c>
      <c r="C506" t="s">
        <v>1947</v>
      </c>
      <c r="D506" t="s">
        <v>1429</v>
      </c>
      <c r="E506" t="s">
        <v>1456</v>
      </c>
      <c r="F506">
        <v>1839</v>
      </c>
      <c r="G506">
        <v>1103</v>
      </c>
      <c r="H506">
        <v>0.40021750951604129</v>
      </c>
      <c r="J506" t="s">
        <v>2114</v>
      </c>
      <c r="K506" t="s">
        <v>1495</v>
      </c>
      <c r="M506" s="17" t="e">
        <f>F506-Инструмент!#REF!</f>
        <v>#REF!</v>
      </c>
      <c r="N506" s="17" t="e">
        <f>G506-Инструмент!#REF!</f>
        <v>#REF!</v>
      </c>
    </row>
    <row r="507" spans="1:14" ht="15" x14ac:dyDescent="0.25">
      <c r="B507" t="s">
        <v>1430</v>
      </c>
      <c r="C507" t="s">
        <v>1948</v>
      </c>
      <c r="D507" t="s">
        <v>1431</v>
      </c>
      <c r="E507" t="s">
        <v>1457</v>
      </c>
      <c r="F507">
        <v>4449</v>
      </c>
      <c r="G507">
        <v>2670</v>
      </c>
      <c r="H507">
        <v>0.39986513823331082</v>
      </c>
      <c r="J507" t="s">
        <v>2111</v>
      </c>
      <c r="K507" t="s">
        <v>1492</v>
      </c>
      <c r="M507" s="17" t="e">
        <f>F507-Инструмент!#REF!</f>
        <v>#REF!</v>
      </c>
      <c r="N507" s="17" t="e">
        <f>G507-Инструмент!#REF!</f>
        <v>#REF!</v>
      </c>
    </row>
    <row r="508" spans="1:14" ht="15" x14ac:dyDescent="0.25">
      <c r="B508" t="s">
        <v>1432</v>
      </c>
      <c r="C508" t="s">
        <v>1949</v>
      </c>
      <c r="D508" t="s">
        <v>1433</v>
      </c>
      <c r="E508" t="s">
        <v>1458</v>
      </c>
      <c r="F508">
        <v>14310</v>
      </c>
      <c r="G508">
        <v>9428</v>
      </c>
      <c r="H508">
        <v>0.34116002795248079</v>
      </c>
      <c r="J508" t="s">
        <v>2110</v>
      </c>
      <c r="K508" t="s">
        <v>1492</v>
      </c>
      <c r="M508" s="17" t="e">
        <f>F508-Инструмент!#REF!</f>
        <v>#REF!</v>
      </c>
      <c r="N508" s="17" t="e">
        <f>G508-Инструмент!#REF!</f>
        <v>#REF!</v>
      </c>
    </row>
    <row r="509" spans="1:14" ht="15" x14ac:dyDescent="0.25">
      <c r="B509" t="s">
        <v>1434</v>
      </c>
      <c r="C509" t="s">
        <v>1950</v>
      </c>
      <c r="D509" t="s">
        <v>1435</v>
      </c>
      <c r="E509" t="s">
        <v>1459</v>
      </c>
      <c r="F509">
        <v>39009</v>
      </c>
      <c r="G509">
        <v>23405</v>
      </c>
      <c r="H509">
        <v>0.40001025404393853</v>
      </c>
      <c r="J509" t="s">
        <v>2110</v>
      </c>
      <c r="K509" t="s">
        <v>1494</v>
      </c>
      <c r="M509" s="17" t="e">
        <f>F509-Инструмент!#REF!</f>
        <v>#REF!</v>
      </c>
      <c r="N509" s="17" t="e">
        <f>G509-Инструмент!#REF!</f>
        <v>#REF!</v>
      </c>
    </row>
    <row r="510" spans="1:14" ht="15" x14ac:dyDescent="0.25">
      <c r="B510" t="s">
        <v>1086</v>
      </c>
      <c r="C510" t="s">
        <v>1951</v>
      </c>
      <c r="D510" t="s">
        <v>1087</v>
      </c>
      <c r="E510" t="s">
        <v>1088</v>
      </c>
      <c r="F510">
        <v>14796</v>
      </c>
      <c r="G510">
        <v>8877</v>
      </c>
      <c r="H510">
        <v>0.40004055150040552</v>
      </c>
      <c r="J510" t="s">
        <v>2108</v>
      </c>
      <c r="K510" t="s">
        <v>1494</v>
      </c>
      <c r="M510" s="17" t="e">
        <f>F510-Инструмент!#REF!</f>
        <v>#REF!</v>
      </c>
      <c r="N510" s="17" t="e">
        <f>G510-Инструмент!#REF!</f>
        <v>#REF!</v>
      </c>
    </row>
    <row r="511" spans="1:14" s="18" customFormat="1" ht="15" x14ac:dyDescent="0.25">
      <c r="B511" s="18" t="s">
        <v>1089</v>
      </c>
      <c r="C511" s="18" t="s">
        <v>1952</v>
      </c>
      <c r="D511" s="18" t="s">
        <v>1090</v>
      </c>
      <c r="E511" s="18" t="s">
        <v>1091</v>
      </c>
      <c r="F511" s="18">
        <v>10928</v>
      </c>
      <c r="G511" s="18">
        <v>6557</v>
      </c>
      <c r="H511" s="18">
        <v>0.3999816983894583</v>
      </c>
      <c r="J511" s="18" t="s">
        <v>2109</v>
      </c>
      <c r="K511" s="18" t="s">
        <v>1493</v>
      </c>
      <c r="M511" s="17" t="e">
        <f>F511-Инструмент!#REF!</f>
        <v>#REF!</v>
      </c>
      <c r="N511" s="17" t="e">
        <f>G511-Инструмент!#REF!</f>
        <v>#REF!</v>
      </c>
    </row>
    <row r="512" spans="1:14" ht="15" x14ac:dyDescent="0.25">
      <c r="B512" t="s">
        <v>1092</v>
      </c>
      <c r="C512" t="s">
        <v>1953</v>
      </c>
      <c r="D512" t="s">
        <v>1093</v>
      </c>
      <c r="E512" t="s">
        <v>1094</v>
      </c>
      <c r="F512">
        <v>1357</v>
      </c>
      <c r="G512">
        <v>814</v>
      </c>
      <c r="H512">
        <v>0.40014738393515104</v>
      </c>
      <c r="J512" t="s">
        <v>2109</v>
      </c>
      <c r="K512" t="s">
        <v>1497</v>
      </c>
      <c r="M512" s="17" t="e">
        <f>F512-Инструмент!#REF!</f>
        <v>#REF!</v>
      </c>
      <c r="N512" s="17" t="e">
        <f>G512-Инструмент!#REF!</f>
        <v>#REF!</v>
      </c>
    </row>
    <row r="513" spans="2:14" s="18" customFormat="1" ht="15" x14ac:dyDescent="0.25">
      <c r="B513" s="18" t="s">
        <v>1095</v>
      </c>
      <c r="C513" s="18" t="s">
        <v>1954</v>
      </c>
      <c r="D513" s="18" t="s">
        <v>1096</v>
      </c>
      <c r="E513" s="18" t="s">
        <v>1097</v>
      </c>
      <c r="F513" s="18">
        <v>5578</v>
      </c>
      <c r="G513" s="18">
        <v>3347</v>
      </c>
      <c r="H513" s="18">
        <v>0.39996414485478671</v>
      </c>
      <c r="J513" s="18" t="s">
        <v>2109</v>
      </c>
      <c r="K513" s="18" t="s">
        <v>1496</v>
      </c>
      <c r="M513" s="17" t="e">
        <f>F513-Инструмент!#REF!</f>
        <v>#REF!</v>
      </c>
      <c r="N513" s="17" t="e">
        <f>G513-Инструмент!#REF!</f>
        <v>#REF!</v>
      </c>
    </row>
    <row r="514" spans="2:14" ht="15" x14ac:dyDescent="0.25">
      <c r="B514" t="s">
        <v>1098</v>
      </c>
      <c r="C514" t="s">
        <v>1955</v>
      </c>
      <c r="D514" t="s">
        <v>1099</v>
      </c>
      <c r="E514" t="s">
        <v>1100</v>
      </c>
      <c r="F514">
        <v>3317</v>
      </c>
      <c r="G514">
        <v>1990</v>
      </c>
      <c r="H514">
        <v>0.40006029544769373</v>
      </c>
      <c r="J514" t="s">
        <v>2109</v>
      </c>
      <c r="K514" t="s">
        <v>1493</v>
      </c>
      <c r="M514" s="17" t="e">
        <f>F514-Инструмент!#REF!</f>
        <v>#REF!</v>
      </c>
      <c r="N514" s="17" t="e">
        <f>G514-Инструмент!#REF!</f>
        <v>#REF!</v>
      </c>
    </row>
    <row r="515" spans="2:14" ht="15" x14ac:dyDescent="0.25">
      <c r="B515" t="s">
        <v>1101</v>
      </c>
      <c r="C515" t="s">
        <v>1956</v>
      </c>
      <c r="D515" t="s">
        <v>1102</v>
      </c>
      <c r="E515" t="s">
        <v>1103</v>
      </c>
      <c r="F515">
        <v>1567</v>
      </c>
      <c r="G515">
        <v>940</v>
      </c>
      <c r="H515">
        <v>0.40012763241863436</v>
      </c>
      <c r="J515" t="s">
        <v>2113</v>
      </c>
      <c r="K515" t="s">
        <v>1496</v>
      </c>
      <c r="M515" s="17" t="e">
        <f>F515-Инструмент!#REF!</f>
        <v>#REF!</v>
      </c>
      <c r="N515" s="17" t="e">
        <f>G515-Инструмент!#REF!</f>
        <v>#REF!</v>
      </c>
    </row>
    <row r="516" spans="2:14" s="18" customFormat="1" ht="15" x14ac:dyDescent="0.25">
      <c r="B516" s="18" t="s">
        <v>1104</v>
      </c>
      <c r="C516" s="18" t="s">
        <v>1957</v>
      </c>
      <c r="D516" s="18" t="s">
        <v>1105</v>
      </c>
      <c r="E516" s="18" t="s">
        <v>1106</v>
      </c>
      <c r="F516" s="18">
        <v>905</v>
      </c>
      <c r="G516" s="18">
        <v>543</v>
      </c>
      <c r="H516" s="18">
        <v>0.4</v>
      </c>
      <c r="J516" s="18" t="s">
        <v>2115</v>
      </c>
      <c r="K516" s="18" t="s">
        <v>1495</v>
      </c>
      <c r="M516" s="17" t="e">
        <f>F516-Инструмент!#REF!</f>
        <v>#REF!</v>
      </c>
      <c r="N516" s="17" t="e">
        <f>G516-Инструмент!#REF!</f>
        <v>#REF!</v>
      </c>
    </row>
    <row r="517" spans="2:14" ht="15" x14ac:dyDescent="0.25">
      <c r="B517" t="s">
        <v>1107</v>
      </c>
      <c r="C517" t="s">
        <v>1958</v>
      </c>
      <c r="D517" t="s">
        <v>1108</v>
      </c>
      <c r="E517" t="s">
        <v>1109</v>
      </c>
      <c r="F517">
        <v>2696</v>
      </c>
      <c r="G517">
        <v>1617</v>
      </c>
      <c r="H517">
        <v>0.40022255192878342</v>
      </c>
      <c r="J517" t="s">
        <v>2114</v>
      </c>
      <c r="K517" t="s">
        <v>1492</v>
      </c>
      <c r="M517" s="17" t="e">
        <f>F517-Инструмент!#REF!</f>
        <v>#REF!</v>
      </c>
      <c r="N517" s="17" t="e">
        <f>G517-Инструмент!#REF!</f>
        <v>#REF!</v>
      </c>
    </row>
    <row r="518" spans="2:14" ht="15" x14ac:dyDescent="0.25">
      <c r="B518" t="s">
        <v>1110</v>
      </c>
      <c r="C518" t="s">
        <v>1959</v>
      </c>
      <c r="D518" t="s">
        <v>1111</v>
      </c>
      <c r="E518" t="s">
        <v>1112</v>
      </c>
      <c r="F518">
        <v>4029</v>
      </c>
      <c r="G518">
        <v>2417</v>
      </c>
      <c r="H518">
        <v>0.40009928021841645</v>
      </c>
      <c r="J518" t="s">
        <v>2108</v>
      </c>
      <c r="K518" t="s">
        <v>1494</v>
      </c>
      <c r="M518" s="17" t="e">
        <f>F518-Инструмент!#REF!</f>
        <v>#REF!</v>
      </c>
      <c r="N518" s="17" t="e">
        <f>G518-Инструмент!#REF!</f>
        <v>#REF!</v>
      </c>
    </row>
    <row r="519" spans="2:14" ht="15" x14ac:dyDescent="0.25">
      <c r="B519" t="s">
        <v>1113</v>
      </c>
      <c r="C519" t="s">
        <v>1960</v>
      </c>
      <c r="D519" t="s">
        <v>1114</v>
      </c>
      <c r="E519" t="s">
        <v>1115</v>
      </c>
      <c r="F519">
        <v>420</v>
      </c>
      <c r="G519">
        <v>252</v>
      </c>
      <c r="H519">
        <v>0.4</v>
      </c>
      <c r="J519" t="s">
        <v>2115</v>
      </c>
      <c r="K519" t="s">
        <v>1492</v>
      </c>
      <c r="M519" s="17" t="e">
        <f>F519-Инструмент!#REF!</f>
        <v>#REF!</v>
      </c>
      <c r="N519" s="17" t="e">
        <f>G519-Инструмент!#REF!</f>
        <v>#REF!</v>
      </c>
    </row>
    <row r="520" spans="2:14" ht="15" x14ac:dyDescent="0.25">
      <c r="B520" t="s">
        <v>1116</v>
      </c>
      <c r="C520" t="s">
        <v>1961</v>
      </c>
      <c r="D520" t="s">
        <v>1117</v>
      </c>
      <c r="E520" t="s">
        <v>1118</v>
      </c>
      <c r="F520">
        <v>392</v>
      </c>
      <c r="G520">
        <v>235</v>
      </c>
      <c r="H520">
        <v>0.40051020408163263</v>
      </c>
      <c r="J520" t="s">
        <v>2113</v>
      </c>
      <c r="K520" t="s">
        <v>1495</v>
      </c>
      <c r="M520" s="17" t="e">
        <f>F520-Инструмент!#REF!</f>
        <v>#REF!</v>
      </c>
      <c r="N520" s="17" t="e">
        <f>G520-Инструмент!#REF!</f>
        <v>#REF!</v>
      </c>
    </row>
    <row r="521" spans="2:14" s="18" customFormat="1" ht="15" x14ac:dyDescent="0.25">
      <c r="B521" s="18" t="s">
        <v>1354</v>
      </c>
      <c r="C521" s="18" t="s">
        <v>1962</v>
      </c>
      <c r="D521" s="18" t="s">
        <v>1356</v>
      </c>
      <c r="E521" s="18" t="s">
        <v>1356</v>
      </c>
      <c r="F521" s="18">
        <v>5967</v>
      </c>
      <c r="G521" s="18">
        <v>3580</v>
      </c>
      <c r="H521" s="18">
        <v>0.40003351768057649</v>
      </c>
      <c r="J521" s="18" t="s">
        <v>2109</v>
      </c>
      <c r="K521" s="18" t="s">
        <v>1492</v>
      </c>
      <c r="M521" s="17" t="e">
        <f>F521-Инструмент!#REF!</f>
        <v>#REF!</v>
      </c>
      <c r="N521" s="17" t="e">
        <f>G521-Инструмент!#REF!</f>
        <v>#REF!</v>
      </c>
    </row>
    <row r="522" spans="2:14" ht="15" x14ac:dyDescent="0.25">
      <c r="B522" t="s">
        <v>1436</v>
      </c>
      <c r="C522" t="s">
        <v>1963</v>
      </c>
      <c r="D522" t="s">
        <v>1437</v>
      </c>
      <c r="E522" t="s">
        <v>1437</v>
      </c>
      <c r="F522">
        <v>1296</v>
      </c>
      <c r="G522">
        <v>778</v>
      </c>
      <c r="H522">
        <v>0.39969135802469136</v>
      </c>
      <c r="J522" t="s">
        <v>2113</v>
      </c>
      <c r="K522" t="s">
        <v>1494</v>
      </c>
      <c r="M522" s="17" t="e">
        <f>F522-Инструмент!#REF!</f>
        <v>#REF!</v>
      </c>
      <c r="N522" s="17" t="e">
        <f>G522-Инструмент!#REF!</f>
        <v>#REF!</v>
      </c>
    </row>
    <row r="523" spans="2:14" ht="15" x14ac:dyDescent="0.25">
      <c r="B523" t="s">
        <v>1367</v>
      </c>
      <c r="C523" t="s">
        <v>1964</v>
      </c>
      <c r="D523" t="s">
        <v>1371</v>
      </c>
      <c r="E523" t="s">
        <v>1371</v>
      </c>
      <c r="F523">
        <v>249</v>
      </c>
      <c r="G523">
        <v>149</v>
      </c>
      <c r="H523">
        <v>0.40160642570281124</v>
      </c>
      <c r="J523" t="s">
        <v>2116</v>
      </c>
      <c r="K523" t="s">
        <v>1492</v>
      </c>
      <c r="M523" s="17" t="e">
        <f>F523-Инструмент!#REF!</f>
        <v>#REF!</v>
      </c>
      <c r="N523" s="17" t="e">
        <f>G523-Инструмент!#REF!</f>
        <v>#REF!</v>
      </c>
    </row>
    <row r="524" spans="2:14" ht="15" x14ac:dyDescent="0.25">
      <c r="B524" t="s">
        <v>1438</v>
      </c>
      <c r="C524" t="s">
        <v>1965</v>
      </c>
      <c r="D524" t="s">
        <v>1439</v>
      </c>
      <c r="E524" t="s">
        <v>1439</v>
      </c>
      <c r="F524">
        <v>607</v>
      </c>
      <c r="G524">
        <v>364</v>
      </c>
      <c r="H524">
        <v>0.40032948929159806</v>
      </c>
      <c r="J524" t="s">
        <v>2115</v>
      </c>
      <c r="K524" t="s">
        <v>1492</v>
      </c>
      <c r="M524" s="17" t="e">
        <f>F524-Инструмент!#REF!</f>
        <v>#REF!</v>
      </c>
      <c r="N524" s="17" t="e">
        <f>G524-Инструмент!#REF!</f>
        <v>#REF!</v>
      </c>
    </row>
    <row r="525" spans="2:14" ht="15" x14ac:dyDescent="0.25">
      <c r="B525" t="s">
        <v>1440</v>
      </c>
      <c r="C525" t="s">
        <v>1966</v>
      </c>
      <c r="D525" t="s">
        <v>1441</v>
      </c>
      <c r="E525" t="s">
        <v>1441</v>
      </c>
      <c r="F525">
        <v>815</v>
      </c>
      <c r="G525">
        <v>489</v>
      </c>
      <c r="H525">
        <v>0.4</v>
      </c>
      <c r="J525" t="s">
        <v>2113</v>
      </c>
      <c r="K525" t="s">
        <v>1492</v>
      </c>
      <c r="M525" s="17" t="e">
        <f>F525-Инструмент!#REF!</f>
        <v>#REF!</v>
      </c>
      <c r="N525" s="17" t="e">
        <f>G525-Инструмент!#REF!</f>
        <v>#REF!</v>
      </c>
    </row>
    <row r="526" spans="2:14" ht="15" x14ac:dyDescent="0.25">
      <c r="B526" t="s">
        <v>1368</v>
      </c>
      <c r="C526" t="s">
        <v>1967</v>
      </c>
      <c r="D526" t="s">
        <v>1372</v>
      </c>
      <c r="E526" t="s">
        <v>1372</v>
      </c>
      <c r="F526">
        <v>433</v>
      </c>
      <c r="G526">
        <v>260</v>
      </c>
      <c r="H526">
        <v>0.39953810623556585</v>
      </c>
      <c r="J526" t="s">
        <v>2116</v>
      </c>
      <c r="K526" t="s">
        <v>1492</v>
      </c>
      <c r="M526" s="17" t="e">
        <f>F526-Инструмент!#REF!</f>
        <v>#REF!</v>
      </c>
      <c r="N526" s="17" t="e">
        <f>G526-Инструмент!#REF!</f>
        <v>#REF!</v>
      </c>
    </row>
    <row r="527" spans="2:14" ht="15" x14ac:dyDescent="0.25">
      <c r="B527" t="s">
        <v>1369</v>
      </c>
      <c r="C527" t="s">
        <v>1968</v>
      </c>
      <c r="D527" t="s">
        <v>1373</v>
      </c>
      <c r="E527" t="s">
        <v>1373</v>
      </c>
      <c r="F527">
        <v>433</v>
      </c>
      <c r="G527">
        <v>260</v>
      </c>
      <c r="H527">
        <v>0.39953810623556585</v>
      </c>
      <c r="J527" t="s">
        <v>2116</v>
      </c>
      <c r="K527" t="s">
        <v>1492</v>
      </c>
      <c r="M527" s="17" t="e">
        <f>F527-Инструмент!#REF!</f>
        <v>#REF!</v>
      </c>
      <c r="N527" s="17" t="e">
        <f>G527-Инструмент!#REF!</f>
        <v>#REF!</v>
      </c>
    </row>
    <row r="528" spans="2:14" ht="15" x14ac:dyDescent="0.25">
      <c r="B528" t="s">
        <v>1442</v>
      </c>
      <c r="C528" t="s">
        <v>1969</v>
      </c>
      <c r="D528" t="s">
        <v>1443</v>
      </c>
      <c r="E528" t="s">
        <v>1443</v>
      </c>
      <c r="F528">
        <v>889</v>
      </c>
      <c r="G528">
        <v>534</v>
      </c>
      <c r="H528">
        <v>0.39932508436445446</v>
      </c>
      <c r="J528" t="s">
        <v>2115</v>
      </c>
      <c r="K528" t="s">
        <v>1492</v>
      </c>
      <c r="M528" s="17" t="e">
        <f>F528-Инструмент!#REF!</f>
        <v>#REF!</v>
      </c>
      <c r="N528" s="17" t="e">
        <f>G528-Инструмент!#REF!</f>
        <v>#REF!</v>
      </c>
    </row>
    <row r="529" spans="1:14" ht="15" x14ac:dyDescent="0.25">
      <c r="A529" t="s">
        <v>1119</v>
      </c>
      <c r="M529" s="19"/>
      <c r="N529" s="19"/>
    </row>
    <row r="530" spans="1:14" ht="15" x14ac:dyDescent="0.25">
      <c r="B530" t="s">
        <v>1120</v>
      </c>
      <c r="C530" t="s">
        <v>1970</v>
      </c>
      <c r="D530" t="s">
        <v>1121</v>
      </c>
      <c r="E530" t="s">
        <v>1122</v>
      </c>
      <c r="F530">
        <v>2955</v>
      </c>
      <c r="G530">
        <v>1773</v>
      </c>
      <c r="H530">
        <v>0.4</v>
      </c>
      <c r="J530" t="s">
        <v>2109</v>
      </c>
      <c r="K530" t="s">
        <v>1494</v>
      </c>
      <c r="M530" s="17" t="e">
        <f>F530-Инструмент!#REF!</f>
        <v>#REF!</v>
      </c>
      <c r="N530" s="17" t="e">
        <f>G530-Инструмент!#REF!</f>
        <v>#REF!</v>
      </c>
    </row>
    <row r="531" spans="1:14" ht="15" x14ac:dyDescent="0.25">
      <c r="A531" t="s">
        <v>1123</v>
      </c>
      <c r="M531" s="19"/>
      <c r="N531" s="19"/>
    </row>
    <row r="532" spans="1:14" ht="15" x14ac:dyDescent="0.25">
      <c r="B532" t="s">
        <v>1124</v>
      </c>
      <c r="C532" t="s">
        <v>1971</v>
      </c>
      <c r="D532" t="s">
        <v>1125</v>
      </c>
      <c r="E532" t="s">
        <v>1126</v>
      </c>
      <c r="F532">
        <v>3948</v>
      </c>
      <c r="G532">
        <v>2369</v>
      </c>
      <c r="H532">
        <v>0.39994934143870309</v>
      </c>
      <c r="J532" t="s">
        <v>2108</v>
      </c>
      <c r="K532" t="s">
        <v>1493</v>
      </c>
      <c r="M532" s="17" t="e">
        <f>F532-Инструмент!#REF!</f>
        <v>#REF!</v>
      </c>
      <c r="N532" s="17" t="e">
        <f>G532-Инструмент!#REF!</f>
        <v>#REF!</v>
      </c>
    </row>
    <row r="533" spans="1:14" ht="15" x14ac:dyDescent="0.25">
      <c r="B533" t="s">
        <v>1127</v>
      </c>
      <c r="C533" t="s">
        <v>1972</v>
      </c>
      <c r="D533" t="s">
        <v>1128</v>
      </c>
      <c r="E533" t="s">
        <v>1129</v>
      </c>
      <c r="F533">
        <v>5383</v>
      </c>
      <c r="G533">
        <v>3230</v>
      </c>
      <c r="H533">
        <v>0.3999628459966561</v>
      </c>
      <c r="J533" t="s">
        <v>2111</v>
      </c>
      <c r="K533" t="s">
        <v>1494</v>
      </c>
      <c r="M533" s="17" t="e">
        <f>F533-Инструмент!#REF!</f>
        <v>#REF!</v>
      </c>
      <c r="N533" s="17" t="e">
        <f>G533-Инструмент!#REF!</f>
        <v>#REF!</v>
      </c>
    </row>
    <row r="534" spans="1:14" ht="15" x14ac:dyDescent="0.25">
      <c r="A534" t="s">
        <v>1130</v>
      </c>
      <c r="M534" s="19"/>
      <c r="N534" s="19"/>
    </row>
    <row r="535" spans="1:14" ht="15" x14ac:dyDescent="0.25">
      <c r="B535" t="s">
        <v>1131</v>
      </c>
      <c r="C535" t="s">
        <v>1973</v>
      </c>
      <c r="D535" t="s">
        <v>1132</v>
      </c>
      <c r="E535" t="s">
        <v>1133</v>
      </c>
      <c r="F535">
        <v>809</v>
      </c>
      <c r="G535">
        <v>486</v>
      </c>
      <c r="H535">
        <v>0.39925834363411616</v>
      </c>
      <c r="J535" t="s">
        <v>2113</v>
      </c>
      <c r="K535" t="s">
        <v>1492</v>
      </c>
      <c r="M535" s="17" t="e">
        <f>F535-Инструмент!#REF!</f>
        <v>#REF!</v>
      </c>
      <c r="N535" s="17" t="e">
        <f>G535-Инструмент!#REF!</f>
        <v>#REF!</v>
      </c>
    </row>
    <row r="536" spans="1:14" ht="15" x14ac:dyDescent="0.25">
      <c r="B536" t="s">
        <v>1366</v>
      </c>
      <c r="C536" t="s">
        <v>1974</v>
      </c>
      <c r="D536" t="s">
        <v>1370</v>
      </c>
      <c r="E536" t="s">
        <v>1370</v>
      </c>
      <c r="F536">
        <v>457</v>
      </c>
      <c r="G536">
        <v>274</v>
      </c>
      <c r="H536">
        <v>0.40043763676148791</v>
      </c>
      <c r="J536" t="s">
        <v>2112</v>
      </c>
      <c r="K536" t="s">
        <v>1495</v>
      </c>
      <c r="M536" s="17" t="e">
        <f>F536-Инструмент!#REF!</f>
        <v>#REF!</v>
      </c>
      <c r="N536" s="17" t="e">
        <f>G536-Инструмент!#REF!</f>
        <v>#REF!</v>
      </c>
    </row>
    <row r="537" spans="1:14" s="18" customFormat="1" ht="15" x14ac:dyDescent="0.25">
      <c r="B537" s="18" t="s">
        <v>1134</v>
      </c>
      <c r="C537" s="18" t="s">
        <v>1975</v>
      </c>
      <c r="D537" s="18" t="s">
        <v>1135</v>
      </c>
      <c r="E537" s="18" t="s">
        <v>1136</v>
      </c>
      <c r="F537" s="18">
        <v>1025</v>
      </c>
      <c r="G537" s="18">
        <v>616</v>
      </c>
      <c r="H537" s="18">
        <v>0.39902439024390246</v>
      </c>
      <c r="J537" s="18" t="s">
        <v>2113</v>
      </c>
      <c r="K537" s="18" t="s">
        <v>1494</v>
      </c>
      <c r="M537" s="17" t="e">
        <f>F537-Инструмент!#REF!</f>
        <v>#REF!</v>
      </c>
      <c r="N537" s="17" t="e">
        <f>G537-Инструмент!#REF!</f>
        <v>#REF!</v>
      </c>
    </row>
    <row r="538" spans="1:14" s="18" customFormat="1" ht="15" x14ac:dyDescent="0.25">
      <c r="B538" s="18" t="s">
        <v>1137</v>
      </c>
      <c r="C538" s="18" t="s">
        <v>1976</v>
      </c>
      <c r="D538" s="18" t="s">
        <v>1138</v>
      </c>
      <c r="E538" s="18" t="s">
        <v>1139</v>
      </c>
      <c r="F538" s="18">
        <v>1297</v>
      </c>
      <c r="G538" s="18">
        <v>778</v>
      </c>
      <c r="H538" s="18">
        <v>0.40015420200462604</v>
      </c>
      <c r="J538" s="18" t="s">
        <v>2109</v>
      </c>
      <c r="K538" s="18" t="s">
        <v>1493</v>
      </c>
      <c r="M538" s="17" t="e">
        <f>F538-Инструмент!#REF!</f>
        <v>#REF!</v>
      </c>
      <c r="N538" s="17" t="e">
        <f>G538-Инструмент!#REF!</f>
        <v>#REF!</v>
      </c>
    </row>
    <row r="539" spans="1:14" ht="15" x14ac:dyDescent="0.25">
      <c r="B539" t="s">
        <v>2073</v>
      </c>
      <c r="C539" t="s">
        <v>2072</v>
      </c>
      <c r="D539" t="s">
        <v>2071</v>
      </c>
      <c r="E539" t="s">
        <v>2071</v>
      </c>
      <c r="F539">
        <v>989</v>
      </c>
      <c r="G539">
        <v>594</v>
      </c>
      <c r="H539">
        <v>0.39939332659251769</v>
      </c>
      <c r="J539" t="s">
        <v>2112</v>
      </c>
      <c r="K539" t="s">
        <v>1493</v>
      </c>
      <c r="M539" s="17" t="e">
        <f>F539-Инструмент!#REF!</f>
        <v>#REF!</v>
      </c>
      <c r="N539" s="17" t="e">
        <f>G539-Инструмент!#REF!</f>
        <v>#REF!</v>
      </c>
    </row>
    <row r="540" spans="1:14" s="18" customFormat="1" ht="15" x14ac:dyDescent="0.25">
      <c r="A540" s="18" t="s">
        <v>1140</v>
      </c>
      <c r="M540" s="19"/>
      <c r="N540" s="19"/>
    </row>
    <row r="541" spans="1:14" ht="15" x14ac:dyDescent="0.25">
      <c r="B541" t="s">
        <v>1141</v>
      </c>
      <c r="C541" t="s">
        <v>1977</v>
      </c>
      <c r="D541" t="s">
        <v>1142</v>
      </c>
      <c r="E541" t="s">
        <v>1143</v>
      </c>
      <c r="F541">
        <v>13697</v>
      </c>
      <c r="G541">
        <v>8218</v>
      </c>
      <c r="H541">
        <v>0.40001460173760672</v>
      </c>
      <c r="J541" t="s">
        <v>2109</v>
      </c>
      <c r="K541" t="s">
        <v>1492</v>
      </c>
      <c r="M541" s="17" t="e">
        <f>F541-Инструмент!#REF!</f>
        <v>#REF!</v>
      </c>
      <c r="N541" s="17" t="e">
        <f>G541-Инструмент!#REF!</f>
        <v>#REF!</v>
      </c>
    </row>
    <row r="542" spans="1:14" ht="15" x14ac:dyDescent="0.25">
      <c r="B542" t="s">
        <v>1144</v>
      </c>
      <c r="C542" t="s">
        <v>1978</v>
      </c>
      <c r="D542" t="s">
        <v>1145</v>
      </c>
      <c r="E542" t="s">
        <v>1146</v>
      </c>
      <c r="F542">
        <v>2713</v>
      </c>
      <c r="G542">
        <v>1628</v>
      </c>
      <c r="H542">
        <v>0.39992628086988569</v>
      </c>
      <c r="J542" t="s">
        <v>2109</v>
      </c>
      <c r="K542" t="s">
        <v>1493</v>
      </c>
      <c r="M542" s="17" t="e">
        <f>F542-Инструмент!#REF!</f>
        <v>#REF!</v>
      </c>
      <c r="N542" s="17" t="e">
        <f>G542-Инструмент!#REF!</f>
        <v>#REF!</v>
      </c>
    </row>
    <row r="543" spans="1:14" ht="15" x14ac:dyDescent="0.25">
      <c r="B543" t="s">
        <v>1147</v>
      </c>
      <c r="C543" t="s">
        <v>1979</v>
      </c>
      <c r="D543" t="s">
        <v>1148</v>
      </c>
      <c r="E543" t="s">
        <v>1149</v>
      </c>
      <c r="F543">
        <v>1899</v>
      </c>
      <c r="G543">
        <v>1140</v>
      </c>
      <c r="H543">
        <v>0.39968404423380721</v>
      </c>
      <c r="J543" t="s">
        <v>2114</v>
      </c>
      <c r="K543" t="s">
        <v>1495</v>
      </c>
      <c r="M543" s="17" t="e">
        <f>F543-Инструмент!#REF!</f>
        <v>#REF!</v>
      </c>
      <c r="N543" s="17" t="e">
        <f>G543-Инструмент!#REF!</f>
        <v>#REF!</v>
      </c>
    </row>
    <row r="544" spans="1:14" s="18" customFormat="1" ht="15" x14ac:dyDescent="0.25">
      <c r="B544" s="18" t="s">
        <v>1150</v>
      </c>
      <c r="C544" s="18" t="s">
        <v>1980</v>
      </c>
      <c r="D544" s="18" t="s">
        <v>1151</v>
      </c>
      <c r="E544" s="18" t="s">
        <v>1152</v>
      </c>
      <c r="F544" s="18">
        <v>2412</v>
      </c>
      <c r="G544" s="18">
        <v>1447</v>
      </c>
      <c r="H544" s="18">
        <v>0.4000829187396352</v>
      </c>
      <c r="J544" s="18" t="s">
        <v>2114</v>
      </c>
      <c r="K544" s="18" t="s">
        <v>1495</v>
      </c>
      <c r="M544" s="17" t="e">
        <f>F544-Инструмент!#REF!</f>
        <v>#REF!</v>
      </c>
      <c r="N544" s="17" t="e">
        <f>G544-Инструмент!#REF!</f>
        <v>#REF!</v>
      </c>
    </row>
    <row r="545" spans="1:14" ht="15" x14ac:dyDescent="0.25">
      <c r="B545" t="s">
        <v>1153</v>
      </c>
      <c r="C545" t="s">
        <v>1981</v>
      </c>
      <c r="D545" t="s">
        <v>1154</v>
      </c>
      <c r="E545" t="s">
        <v>1155</v>
      </c>
      <c r="F545">
        <v>3979</v>
      </c>
      <c r="G545">
        <v>2388</v>
      </c>
      <c r="H545">
        <v>0.399849208343805</v>
      </c>
      <c r="J545" t="s">
        <v>2109</v>
      </c>
      <c r="K545" t="s">
        <v>1495</v>
      </c>
      <c r="M545" s="17" t="e">
        <f>F545-Инструмент!#REF!</f>
        <v>#REF!</v>
      </c>
      <c r="N545" s="17" t="e">
        <f>G545-Инструмент!#REF!</f>
        <v>#REF!</v>
      </c>
    </row>
    <row r="546" spans="1:14" ht="15" x14ac:dyDescent="0.25">
      <c r="B546" t="s">
        <v>1156</v>
      </c>
      <c r="C546" t="s">
        <v>1982</v>
      </c>
      <c r="D546" t="s">
        <v>1157</v>
      </c>
      <c r="E546" t="s">
        <v>1158</v>
      </c>
      <c r="F546">
        <v>5728</v>
      </c>
      <c r="G546">
        <v>3437</v>
      </c>
      <c r="H546">
        <v>0.39996508379888274</v>
      </c>
      <c r="J546" t="s">
        <v>2109</v>
      </c>
      <c r="K546" t="s">
        <v>1495</v>
      </c>
      <c r="M546" s="17" t="e">
        <f>F546-Инструмент!#REF!</f>
        <v>#REF!</v>
      </c>
      <c r="N546" s="17" t="e">
        <f>G546-Инструмент!#REF!</f>
        <v>#REF!</v>
      </c>
    </row>
    <row r="547" spans="1:14" ht="15" x14ac:dyDescent="0.25">
      <c r="B547" t="s">
        <v>1159</v>
      </c>
      <c r="C547" t="s">
        <v>1983</v>
      </c>
      <c r="D547" t="s">
        <v>1160</v>
      </c>
      <c r="E547" t="s">
        <v>1161</v>
      </c>
      <c r="F547">
        <v>2427</v>
      </c>
      <c r="G547">
        <v>1456</v>
      </c>
      <c r="H547">
        <v>0.40008240626287594</v>
      </c>
      <c r="J547" t="s">
        <v>2114</v>
      </c>
      <c r="K547" t="s">
        <v>1496</v>
      </c>
      <c r="M547" s="17" t="e">
        <f>F547-Инструмент!#REF!</f>
        <v>#REF!</v>
      </c>
      <c r="N547" s="17" t="e">
        <f>G547-Инструмент!#REF!</f>
        <v>#REF!</v>
      </c>
    </row>
    <row r="548" spans="1:14" ht="15" x14ac:dyDescent="0.25">
      <c r="B548" t="s">
        <v>1162</v>
      </c>
      <c r="C548" t="s">
        <v>1984</v>
      </c>
      <c r="D548" t="s">
        <v>1163</v>
      </c>
      <c r="E548" t="s">
        <v>1164</v>
      </c>
      <c r="F548">
        <v>3995</v>
      </c>
      <c r="G548">
        <v>2397</v>
      </c>
      <c r="H548">
        <v>0.4</v>
      </c>
      <c r="J548" t="s">
        <v>2109</v>
      </c>
      <c r="K548" t="s">
        <v>1496</v>
      </c>
      <c r="M548" s="17" t="e">
        <f>F548-Инструмент!#REF!</f>
        <v>#REF!</v>
      </c>
      <c r="N548" s="17" t="e">
        <f>G548-Инструмент!#REF!</f>
        <v>#REF!</v>
      </c>
    </row>
    <row r="549" spans="1:14" ht="15" x14ac:dyDescent="0.25">
      <c r="B549" t="s">
        <v>1165</v>
      </c>
      <c r="C549" t="s">
        <v>1985</v>
      </c>
      <c r="D549" t="s">
        <v>1166</v>
      </c>
      <c r="E549" t="s">
        <v>1167</v>
      </c>
      <c r="F549">
        <v>3949</v>
      </c>
      <c r="G549">
        <v>2369</v>
      </c>
      <c r="H549">
        <v>0.400101291466194</v>
      </c>
      <c r="J549" t="s">
        <v>2108</v>
      </c>
      <c r="K549" t="s">
        <v>1495</v>
      </c>
      <c r="M549" s="17" t="e">
        <f>F549-Инструмент!#REF!</f>
        <v>#REF!</v>
      </c>
      <c r="N549" s="17" t="e">
        <f>G549-Инструмент!#REF!</f>
        <v>#REF!</v>
      </c>
    </row>
    <row r="550" spans="1:14" ht="15" x14ac:dyDescent="0.25">
      <c r="B550" t="s">
        <v>1168</v>
      </c>
      <c r="C550" t="s">
        <v>1986</v>
      </c>
      <c r="D550" t="s">
        <v>1169</v>
      </c>
      <c r="E550" t="s">
        <v>1170</v>
      </c>
      <c r="F550">
        <v>3877</v>
      </c>
      <c r="G550">
        <v>2326</v>
      </c>
      <c r="H550">
        <v>0.40005158627805004</v>
      </c>
      <c r="J550" t="s">
        <v>2114</v>
      </c>
      <c r="K550" t="s">
        <v>1495</v>
      </c>
      <c r="M550" s="17" t="e">
        <f>F550-Инструмент!#REF!</f>
        <v>#REF!</v>
      </c>
      <c r="N550" s="17" t="e">
        <f>G550-Инструмент!#REF!</f>
        <v>#REF!</v>
      </c>
    </row>
    <row r="551" spans="1:14" ht="15" x14ac:dyDescent="0.25">
      <c r="B551" t="s">
        <v>1171</v>
      </c>
      <c r="C551" t="s">
        <v>1987</v>
      </c>
      <c r="D551" t="s">
        <v>1172</v>
      </c>
      <c r="E551" t="s">
        <v>1173</v>
      </c>
      <c r="F551">
        <v>15797</v>
      </c>
      <c r="G551">
        <v>9478</v>
      </c>
      <c r="H551">
        <v>0.40001266063176555</v>
      </c>
      <c r="J551" t="s">
        <v>2109</v>
      </c>
      <c r="K551" t="s">
        <v>1495</v>
      </c>
      <c r="M551" s="17" t="e">
        <f>F551-Инструмент!#REF!</f>
        <v>#REF!</v>
      </c>
      <c r="N551" s="17" t="e">
        <f>G551-Инструмент!#REF!</f>
        <v>#REF!</v>
      </c>
    </row>
    <row r="552" spans="1:14" ht="15" x14ac:dyDescent="0.25">
      <c r="B552" t="s">
        <v>1174</v>
      </c>
      <c r="C552" t="s">
        <v>1988</v>
      </c>
      <c r="D552" t="s">
        <v>1175</v>
      </c>
      <c r="E552" t="s">
        <v>1176</v>
      </c>
      <c r="F552">
        <v>2429</v>
      </c>
      <c r="G552">
        <v>1458</v>
      </c>
      <c r="H552">
        <v>0.39975298476739396</v>
      </c>
      <c r="J552" t="s">
        <v>2114</v>
      </c>
      <c r="K552" t="s">
        <v>1497</v>
      </c>
      <c r="M552" s="17" t="e">
        <f>F552-Инструмент!#REF!</f>
        <v>#REF!</v>
      </c>
      <c r="N552" s="17" t="e">
        <f>G552-Инструмент!#REF!</f>
        <v>#REF!</v>
      </c>
    </row>
    <row r="553" spans="1:14" ht="15" x14ac:dyDescent="0.25">
      <c r="B553" t="s">
        <v>1177</v>
      </c>
      <c r="C553" t="s">
        <v>1989</v>
      </c>
      <c r="D553" t="s">
        <v>1178</v>
      </c>
      <c r="E553" t="s">
        <v>1179</v>
      </c>
      <c r="F553">
        <v>1770</v>
      </c>
      <c r="G553">
        <v>1062</v>
      </c>
      <c r="H553">
        <v>0.4</v>
      </c>
      <c r="J553" t="s">
        <v>2114</v>
      </c>
      <c r="K553" t="s">
        <v>1496</v>
      </c>
      <c r="M553" s="17" t="e">
        <f>F553-Инструмент!#REF!</f>
        <v>#REF!</v>
      </c>
      <c r="N553" s="17" t="e">
        <f>G553-Инструмент!#REF!</f>
        <v>#REF!</v>
      </c>
    </row>
    <row r="554" spans="1:14" ht="15" x14ac:dyDescent="0.25">
      <c r="B554" t="s">
        <v>1180</v>
      </c>
      <c r="C554" t="s">
        <v>1990</v>
      </c>
      <c r="D554" t="s">
        <v>1181</v>
      </c>
      <c r="E554" t="s">
        <v>1182</v>
      </c>
      <c r="F554">
        <v>3618</v>
      </c>
      <c r="G554">
        <v>2170</v>
      </c>
      <c r="H554">
        <v>0.40022111663902704</v>
      </c>
      <c r="J554" t="s">
        <v>2109</v>
      </c>
      <c r="K554" t="s">
        <v>1493</v>
      </c>
      <c r="M554" s="17" t="e">
        <f>F554-Инструмент!#REF!</f>
        <v>#REF!</v>
      </c>
      <c r="N554" s="17" t="e">
        <f>G554-Инструмент!#REF!</f>
        <v>#REF!</v>
      </c>
    </row>
    <row r="555" spans="1:14" ht="15" x14ac:dyDescent="0.25">
      <c r="B555" t="s">
        <v>1376</v>
      </c>
      <c r="C555" t="s">
        <v>1991</v>
      </c>
      <c r="D555" t="s">
        <v>1377</v>
      </c>
      <c r="E555" t="s">
        <v>1377</v>
      </c>
      <c r="F555">
        <v>3648</v>
      </c>
      <c r="G555">
        <v>2189</v>
      </c>
      <c r="H555">
        <v>0.39994517543859653</v>
      </c>
      <c r="J555" t="s">
        <v>2111</v>
      </c>
      <c r="K555" t="s">
        <v>1494</v>
      </c>
      <c r="M555" s="17" t="e">
        <f>F555-Инструмент!#REF!</f>
        <v>#REF!</v>
      </c>
      <c r="N555" s="17" t="e">
        <f>G555-Инструмент!#REF!</f>
        <v>#REF!</v>
      </c>
    </row>
    <row r="556" spans="1:14" ht="15" x14ac:dyDescent="0.25">
      <c r="A556" t="s">
        <v>1183</v>
      </c>
      <c r="M556" s="19"/>
      <c r="N556" s="19"/>
    </row>
    <row r="557" spans="1:14" ht="15" x14ac:dyDescent="0.25">
      <c r="A557" t="s">
        <v>1184</v>
      </c>
      <c r="M557" s="19"/>
      <c r="N557" s="19"/>
    </row>
    <row r="558" spans="1:14" ht="15" x14ac:dyDescent="0.25">
      <c r="B558" t="s">
        <v>1185</v>
      </c>
      <c r="C558" t="s">
        <v>1992</v>
      </c>
      <c r="D558" t="s">
        <v>1186</v>
      </c>
      <c r="E558" t="s">
        <v>1186</v>
      </c>
      <c r="F558">
        <v>855</v>
      </c>
      <c r="G558">
        <v>513</v>
      </c>
      <c r="H558">
        <v>0.4</v>
      </c>
      <c r="J558" t="s">
        <v>2113</v>
      </c>
      <c r="K558" t="s">
        <v>1492</v>
      </c>
      <c r="M558" s="17" t="e">
        <f>F558-Инструмент!#REF!</f>
        <v>#REF!</v>
      </c>
      <c r="N558" s="17" t="e">
        <f>G558-Инструмент!#REF!</f>
        <v>#REF!</v>
      </c>
    </row>
    <row r="559" spans="1:14" x14ac:dyDescent="0.2">
      <c r="A559" t="s">
        <v>2117</v>
      </c>
    </row>
    <row r="560" spans="1:14" ht="15" x14ac:dyDescent="0.25">
      <c r="B560" t="s">
        <v>2118</v>
      </c>
      <c r="C560" t="s">
        <v>2124</v>
      </c>
      <c r="D560" t="s">
        <v>2121</v>
      </c>
      <c r="E560" t="s">
        <v>2121</v>
      </c>
      <c r="F560">
        <v>0</v>
      </c>
      <c r="G560">
        <v>0</v>
      </c>
      <c r="H560">
        <v>0.3981042654028436</v>
      </c>
      <c r="J560" t="s">
        <v>2112</v>
      </c>
      <c r="K560" t="s">
        <v>1492</v>
      </c>
      <c r="M560" s="17" t="e">
        <f>F560-Инструмент!#REF!</f>
        <v>#REF!</v>
      </c>
      <c r="N560" s="17" t="e">
        <f>G560-Инструмент!#REF!</f>
        <v>#REF!</v>
      </c>
    </row>
    <row r="561" spans="1:14" ht="15" x14ac:dyDescent="0.25">
      <c r="B561" t="s">
        <v>2119</v>
      </c>
      <c r="C561" t="s">
        <v>2125</v>
      </c>
      <c r="D561" t="s">
        <v>2122</v>
      </c>
      <c r="E561" t="s">
        <v>2122</v>
      </c>
      <c r="F561">
        <v>0</v>
      </c>
      <c r="G561">
        <v>0</v>
      </c>
      <c r="H561">
        <v>0.39965397923875434</v>
      </c>
      <c r="J561" t="s">
        <v>2112</v>
      </c>
      <c r="K561" t="s">
        <v>1492</v>
      </c>
      <c r="M561" s="17" t="e">
        <f>F561-Инструмент!#REF!</f>
        <v>#REF!</v>
      </c>
      <c r="N561" s="17" t="e">
        <f>G561-Инструмент!#REF!</f>
        <v>#REF!</v>
      </c>
    </row>
    <row r="562" spans="1:14" ht="15" x14ac:dyDescent="0.25">
      <c r="B562" t="s">
        <v>2120</v>
      </c>
      <c r="C562" t="s">
        <v>2126</v>
      </c>
      <c r="D562" t="s">
        <v>2123</v>
      </c>
      <c r="E562" t="s">
        <v>2123</v>
      </c>
      <c r="F562">
        <v>0</v>
      </c>
      <c r="G562">
        <v>0</v>
      </c>
      <c r="H562">
        <v>0.4004576659038902</v>
      </c>
      <c r="J562" t="s">
        <v>2112</v>
      </c>
      <c r="K562" t="s">
        <v>1492</v>
      </c>
      <c r="M562" s="17" t="e">
        <f>F562-Инструмент!#REF!</f>
        <v>#REF!</v>
      </c>
      <c r="N562" s="17" t="e">
        <f>G562-Инструмент!#REF!</f>
        <v>#REF!</v>
      </c>
    </row>
    <row r="563" spans="1:14" x14ac:dyDescent="0.2">
      <c r="A563" t="s">
        <v>1187</v>
      </c>
    </row>
    <row r="564" spans="1:14" ht="15" x14ac:dyDescent="0.25">
      <c r="B564" t="s">
        <v>1188</v>
      </c>
      <c r="C564" t="s">
        <v>1993</v>
      </c>
      <c r="D564" t="s">
        <v>1189</v>
      </c>
      <c r="E564" t="s">
        <v>1190</v>
      </c>
      <c r="F564">
        <v>720</v>
      </c>
      <c r="G564">
        <v>432</v>
      </c>
      <c r="H564">
        <v>0.4</v>
      </c>
      <c r="J564" t="s">
        <v>2109</v>
      </c>
      <c r="K564" t="s">
        <v>1496</v>
      </c>
      <c r="M564" s="17" t="e">
        <f>F564-Инструмент!#REF!</f>
        <v>#REF!</v>
      </c>
      <c r="N564" s="17" t="e">
        <f>G564-Инструмент!#REF!</f>
        <v>#REF!</v>
      </c>
    </row>
    <row r="565" spans="1:14" ht="15" x14ac:dyDescent="0.25">
      <c r="B565" t="s">
        <v>1191</v>
      </c>
      <c r="C565" t="s">
        <v>1994</v>
      </c>
      <c r="D565" t="s">
        <v>1192</v>
      </c>
      <c r="E565" t="s">
        <v>1190</v>
      </c>
      <c r="F565">
        <v>570</v>
      </c>
      <c r="G565">
        <v>342</v>
      </c>
      <c r="H565">
        <v>0.4</v>
      </c>
      <c r="J565" t="s">
        <v>2113</v>
      </c>
      <c r="K565" t="s">
        <v>1497</v>
      </c>
      <c r="M565" s="17" t="e">
        <f>F565-Инструмент!#REF!</f>
        <v>#REF!</v>
      </c>
      <c r="N565" s="17" t="e">
        <f>G565-Инструмент!#REF!</f>
        <v>#REF!</v>
      </c>
    </row>
    <row r="566" spans="1:14" ht="15" x14ac:dyDescent="0.25">
      <c r="B566" t="s">
        <v>1193</v>
      </c>
      <c r="C566" t="s">
        <v>1995</v>
      </c>
      <c r="D566" t="s">
        <v>1194</v>
      </c>
      <c r="E566" t="s">
        <v>1190</v>
      </c>
      <c r="F566">
        <v>570</v>
      </c>
      <c r="G566">
        <v>342</v>
      </c>
      <c r="H566">
        <v>0.4</v>
      </c>
      <c r="J566" t="s">
        <v>2109</v>
      </c>
      <c r="K566" t="s">
        <v>1492</v>
      </c>
      <c r="M566" s="17" t="e">
        <f>F566-Инструмент!#REF!</f>
        <v>#REF!</v>
      </c>
      <c r="N566" s="17" t="e">
        <f>G566-Инструмент!#REF!</f>
        <v>#REF!</v>
      </c>
    </row>
    <row r="567" spans="1:14" x14ac:dyDescent="0.2">
      <c r="A567" t="s">
        <v>2133</v>
      </c>
    </row>
    <row r="568" spans="1:14" ht="15" x14ac:dyDescent="0.25">
      <c r="B568" t="s">
        <v>2128</v>
      </c>
      <c r="C568" t="s">
        <v>2127</v>
      </c>
      <c r="D568" t="s">
        <v>2129</v>
      </c>
      <c r="E568" t="s">
        <v>2129</v>
      </c>
      <c r="F568">
        <v>0</v>
      </c>
      <c r="G568">
        <v>0</v>
      </c>
      <c r="H568">
        <v>0.39977851605758585</v>
      </c>
      <c r="J568" t="s">
        <v>2112</v>
      </c>
      <c r="K568" t="s">
        <v>1492</v>
      </c>
      <c r="M568" s="17" t="e">
        <f>F568-Инструмент!#REF!</f>
        <v>#REF!</v>
      </c>
      <c r="N568" s="17" t="e">
        <f>G568-Инструмент!#REF!</f>
        <v>#REF!</v>
      </c>
    </row>
    <row r="569" spans="1:14" ht="15" x14ac:dyDescent="0.25">
      <c r="B569" t="s">
        <v>2102</v>
      </c>
      <c r="C569" t="s">
        <v>2099</v>
      </c>
      <c r="D569" t="s">
        <v>2105</v>
      </c>
      <c r="E569" t="s">
        <v>2105</v>
      </c>
      <c r="F569">
        <v>0</v>
      </c>
      <c r="G569">
        <v>0</v>
      </c>
      <c r="H569">
        <v>0.40023474178403751</v>
      </c>
      <c r="J569" t="s">
        <v>2112</v>
      </c>
      <c r="K569" t="s">
        <v>1495</v>
      </c>
      <c r="M569" s="17" t="e">
        <f>F569-Инструмент!#REF!</f>
        <v>#REF!</v>
      </c>
      <c r="N569" s="17" t="e">
        <f>G569-Инструмент!#REF!</f>
        <v>#REF!</v>
      </c>
    </row>
    <row r="570" spans="1:14" ht="15" x14ac:dyDescent="0.25">
      <c r="B570" t="s">
        <v>2103</v>
      </c>
      <c r="C570" t="s">
        <v>2100</v>
      </c>
      <c r="D570" t="s">
        <v>2106</v>
      </c>
      <c r="E570" t="s">
        <v>2106</v>
      </c>
      <c r="F570">
        <v>0</v>
      </c>
      <c r="G570">
        <v>0</v>
      </c>
      <c r="H570">
        <v>0.40023474178403751</v>
      </c>
      <c r="J570" t="s">
        <v>2112</v>
      </c>
      <c r="K570" t="s">
        <v>1495</v>
      </c>
      <c r="M570" s="17" t="e">
        <f>F570-Инструмент!#REF!</f>
        <v>#REF!</v>
      </c>
      <c r="N570" s="17" t="e">
        <f>G570-Инструмент!#REF!</f>
        <v>#REF!</v>
      </c>
    </row>
    <row r="571" spans="1:14" ht="15" x14ac:dyDescent="0.25">
      <c r="B571" t="s">
        <v>2104</v>
      </c>
      <c r="C571" t="s">
        <v>2101</v>
      </c>
      <c r="D571" t="s">
        <v>2107</v>
      </c>
      <c r="E571" t="s">
        <v>2107</v>
      </c>
      <c r="F571">
        <v>0</v>
      </c>
      <c r="G571">
        <v>0</v>
      </c>
      <c r="H571">
        <v>0.40023474178403751</v>
      </c>
      <c r="J571" t="s">
        <v>2112</v>
      </c>
      <c r="K571" t="s">
        <v>1495</v>
      </c>
      <c r="M571" s="17" t="e">
        <f>F571-Инструмент!#REF!</f>
        <v>#REF!</v>
      </c>
      <c r="N571" s="17" t="e">
        <f>G571-Инструмент!#REF!</f>
        <v>#REF!</v>
      </c>
    </row>
    <row r="572" spans="1:14" ht="15" x14ac:dyDescent="0.25">
      <c r="B572" t="s">
        <v>2131</v>
      </c>
      <c r="C572" t="s">
        <v>2130</v>
      </c>
      <c r="D572" t="s">
        <v>2132</v>
      </c>
      <c r="E572" t="s">
        <v>2132</v>
      </c>
      <c r="F572">
        <v>0</v>
      </c>
      <c r="G572">
        <v>0</v>
      </c>
      <c r="H572">
        <v>0.39977851605758585</v>
      </c>
      <c r="J572" t="s">
        <v>2112</v>
      </c>
      <c r="K572" t="s">
        <v>1492</v>
      </c>
      <c r="M572" s="17" t="e">
        <f>F572-Инструмент!#REF!</f>
        <v>#REF!</v>
      </c>
      <c r="N572" s="17" t="e">
        <f>G572-Инструмент!#REF!</f>
        <v>#REF!</v>
      </c>
    </row>
    <row r="573" spans="1:14" x14ac:dyDescent="0.2">
      <c r="A573" t="s">
        <v>2144</v>
      </c>
    </row>
    <row r="574" spans="1:14" ht="15" x14ac:dyDescent="0.25">
      <c r="B574" t="s">
        <v>2145</v>
      </c>
      <c r="C574" t="s">
        <v>2134</v>
      </c>
      <c r="D574" t="s">
        <v>2155</v>
      </c>
      <c r="E574" t="s">
        <v>2155</v>
      </c>
      <c r="F574">
        <v>0</v>
      </c>
      <c r="G574">
        <v>0</v>
      </c>
      <c r="H574">
        <v>0.39923224568138194</v>
      </c>
      <c r="J574" t="s">
        <v>2112</v>
      </c>
      <c r="K574" t="s">
        <v>1492</v>
      </c>
      <c r="M574" s="17" t="e">
        <f>F574-Инструмент!#REF!</f>
        <v>#REF!</v>
      </c>
      <c r="N574" s="17" t="e">
        <f>G574-Инструмент!#REF!</f>
        <v>#REF!</v>
      </c>
    </row>
    <row r="575" spans="1:14" ht="15" x14ac:dyDescent="0.25">
      <c r="B575" t="s">
        <v>2146</v>
      </c>
      <c r="C575" t="s">
        <v>2135</v>
      </c>
      <c r="D575" t="s">
        <v>2156</v>
      </c>
      <c r="E575" t="s">
        <v>2156</v>
      </c>
      <c r="F575">
        <v>0</v>
      </c>
      <c r="G575">
        <v>0</v>
      </c>
      <c r="H575">
        <v>0.39928057553956831</v>
      </c>
      <c r="J575" t="s">
        <v>2112</v>
      </c>
      <c r="K575" t="s">
        <v>1492</v>
      </c>
      <c r="M575" s="17" t="e">
        <f>F575-Инструмент!#REF!</f>
        <v>#REF!</v>
      </c>
      <c r="N575" s="17" t="e">
        <f>G575-Инструмент!#REF!</f>
        <v>#REF!</v>
      </c>
    </row>
    <row r="576" spans="1:14" ht="15" x14ac:dyDescent="0.25">
      <c r="B576" t="s">
        <v>2147</v>
      </c>
      <c r="C576" t="s">
        <v>2136</v>
      </c>
      <c r="D576" t="s">
        <v>2157</v>
      </c>
      <c r="E576" t="s">
        <v>2157</v>
      </c>
      <c r="F576">
        <v>0</v>
      </c>
      <c r="G576">
        <v>0</v>
      </c>
      <c r="H576">
        <v>0.40034965034965031</v>
      </c>
      <c r="J576" t="s">
        <v>2112</v>
      </c>
      <c r="K576" t="s">
        <v>1492</v>
      </c>
      <c r="M576" s="17" t="e">
        <f>F576-Инструмент!#REF!</f>
        <v>#REF!</v>
      </c>
      <c r="N576" s="17" t="e">
        <f>G576-Инструмент!#REF!</f>
        <v>#REF!</v>
      </c>
    </row>
    <row r="577" spans="1:14" ht="15" x14ac:dyDescent="0.25">
      <c r="B577" t="s">
        <v>2148</v>
      </c>
      <c r="C577" t="s">
        <v>2137</v>
      </c>
      <c r="D577" t="s">
        <v>2158</v>
      </c>
      <c r="E577" t="s">
        <v>2158</v>
      </c>
      <c r="F577">
        <v>0</v>
      </c>
      <c r="G577">
        <v>0</v>
      </c>
      <c r="H577">
        <v>0.40089418777943364</v>
      </c>
      <c r="J577" t="s">
        <v>2112</v>
      </c>
      <c r="K577" t="s">
        <v>1492</v>
      </c>
      <c r="M577" s="17" t="e">
        <f>F577-Инструмент!#REF!</f>
        <v>#REF!</v>
      </c>
      <c r="N577" s="17" t="e">
        <f>G577-Инструмент!#REF!</f>
        <v>#REF!</v>
      </c>
    </row>
    <row r="578" spans="1:14" ht="15" x14ac:dyDescent="0.25">
      <c r="B578" t="s">
        <v>2149</v>
      </c>
      <c r="C578" t="s">
        <v>2138</v>
      </c>
      <c r="D578" t="s">
        <v>2159</v>
      </c>
      <c r="E578" t="s">
        <v>2159</v>
      </c>
      <c r="F578">
        <v>0</v>
      </c>
      <c r="G578">
        <v>0</v>
      </c>
      <c r="H578">
        <v>0.39895013123359579</v>
      </c>
      <c r="J578" t="s">
        <v>2112</v>
      </c>
      <c r="K578" t="s">
        <v>1492</v>
      </c>
      <c r="M578" s="17" t="e">
        <f>F578-Инструмент!#REF!</f>
        <v>#REF!</v>
      </c>
      <c r="N578" s="17" t="e">
        <f>G578-Инструмент!#REF!</f>
        <v>#REF!</v>
      </c>
    </row>
    <row r="579" spans="1:14" ht="15" x14ac:dyDescent="0.25">
      <c r="B579" t="s">
        <v>2150</v>
      </c>
      <c r="C579" t="s">
        <v>2139</v>
      </c>
      <c r="D579" t="s">
        <v>2160</v>
      </c>
      <c r="E579" t="s">
        <v>2160</v>
      </c>
      <c r="F579">
        <v>0</v>
      </c>
      <c r="G579">
        <v>0</v>
      </c>
      <c r="H579">
        <v>0.39923224568138194</v>
      </c>
      <c r="J579" t="s">
        <v>2112</v>
      </c>
      <c r="K579" t="s">
        <v>1492</v>
      </c>
      <c r="M579" s="17" t="e">
        <f>F579-Инструмент!#REF!</f>
        <v>#REF!</v>
      </c>
      <c r="N579" s="17" t="e">
        <f>G579-Инструмент!#REF!</f>
        <v>#REF!</v>
      </c>
    </row>
    <row r="580" spans="1:14" ht="15" x14ac:dyDescent="0.25">
      <c r="B580" t="s">
        <v>2151</v>
      </c>
      <c r="C580" t="s">
        <v>2140</v>
      </c>
      <c r="D580" t="s">
        <v>2161</v>
      </c>
      <c r="E580" t="s">
        <v>2161</v>
      </c>
      <c r="F580">
        <v>0</v>
      </c>
      <c r="G580">
        <v>0</v>
      </c>
      <c r="H580">
        <v>0.39923224568138194</v>
      </c>
      <c r="J580" t="s">
        <v>2112</v>
      </c>
      <c r="K580" t="s">
        <v>1492</v>
      </c>
      <c r="M580" s="17" t="e">
        <f>F580-Инструмент!#REF!</f>
        <v>#REF!</v>
      </c>
      <c r="N580" s="17" t="e">
        <f>G580-Инструмент!#REF!</f>
        <v>#REF!</v>
      </c>
    </row>
    <row r="581" spans="1:14" ht="15" x14ac:dyDescent="0.25">
      <c r="B581" t="s">
        <v>2152</v>
      </c>
      <c r="C581" t="s">
        <v>2141</v>
      </c>
      <c r="D581" t="s">
        <v>2162</v>
      </c>
      <c r="E581" t="s">
        <v>2162</v>
      </c>
      <c r="F581">
        <v>0</v>
      </c>
      <c r="G581">
        <v>0</v>
      </c>
      <c r="H581">
        <v>0.39923224568138194</v>
      </c>
      <c r="J581" t="s">
        <v>2112</v>
      </c>
      <c r="K581" t="s">
        <v>1492</v>
      </c>
      <c r="M581" s="17" t="e">
        <f>F581-Инструмент!#REF!</f>
        <v>#REF!</v>
      </c>
      <c r="N581" s="17" t="e">
        <f>G581-Инструмент!#REF!</f>
        <v>#REF!</v>
      </c>
    </row>
    <row r="582" spans="1:14" ht="15" x14ac:dyDescent="0.25">
      <c r="B582" t="s">
        <v>2153</v>
      </c>
      <c r="C582" t="s">
        <v>2142</v>
      </c>
      <c r="D582" t="s">
        <v>2163</v>
      </c>
      <c r="E582" t="s">
        <v>2163</v>
      </c>
      <c r="F582">
        <v>0</v>
      </c>
      <c r="G582">
        <v>0</v>
      </c>
      <c r="H582">
        <v>0.39923224568138194</v>
      </c>
      <c r="J582" t="s">
        <v>2112</v>
      </c>
      <c r="K582" t="s">
        <v>1492</v>
      </c>
      <c r="M582" s="17" t="e">
        <f>F582-Инструмент!#REF!</f>
        <v>#REF!</v>
      </c>
      <c r="N582" s="17" t="e">
        <f>G582-Инструмент!#REF!</f>
        <v>#REF!</v>
      </c>
    </row>
    <row r="583" spans="1:14" ht="15" x14ac:dyDescent="0.25">
      <c r="B583" t="s">
        <v>2154</v>
      </c>
      <c r="C583" t="s">
        <v>2143</v>
      </c>
      <c r="D583" t="s">
        <v>2164</v>
      </c>
      <c r="E583" t="s">
        <v>2164</v>
      </c>
      <c r="F583">
        <v>0</v>
      </c>
      <c r="G583">
        <v>0</v>
      </c>
      <c r="H583">
        <v>0.39923224568138194</v>
      </c>
      <c r="J583" t="s">
        <v>2112</v>
      </c>
      <c r="K583" t="s">
        <v>1492</v>
      </c>
      <c r="M583" s="17" t="e">
        <f>F583-Инструмент!#REF!</f>
        <v>#REF!</v>
      </c>
      <c r="N583" s="17" t="e">
        <f>G583-Инструмент!#REF!</f>
        <v>#REF!</v>
      </c>
    </row>
    <row r="584" spans="1:14" ht="15" x14ac:dyDescent="0.25">
      <c r="B584" t="s">
        <v>2234</v>
      </c>
      <c r="C584" t="s">
        <v>2235</v>
      </c>
      <c r="D584" t="s">
        <v>2233</v>
      </c>
      <c r="E584" t="s">
        <v>2233</v>
      </c>
      <c r="F584">
        <v>0</v>
      </c>
      <c r="G584">
        <v>0</v>
      </c>
      <c r="H584">
        <v>0.4</v>
      </c>
      <c r="J584" t="s">
        <v>2112</v>
      </c>
      <c r="K584" t="s">
        <v>1492</v>
      </c>
      <c r="M584" s="17" t="e">
        <f>F584-Инструмент!#REF!</f>
        <v>#REF!</v>
      </c>
      <c r="N584" s="17" t="e">
        <f>G584-Инструмент!#REF!</f>
        <v>#REF!</v>
      </c>
    </row>
    <row r="585" spans="1:14" x14ac:dyDescent="0.2">
      <c r="A585" t="s">
        <v>2165</v>
      </c>
    </row>
    <row r="586" spans="1:14" ht="15" x14ac:dyDescent="0.25">
      <c r="B586" t="s">
        <v>2173</v>
      </c>
      <c r="C586" t="s">
        <v>2180</v>
      </c>
      <c r="D586" t="s">
        <v>2166</v>
      </c>
      <c r="E586" t="s">
        <v>2166</v>
      </c>
      <c r="F586">
        <v>0</v>
      </c>
      <c r="G586">
        <v>0</v>
      </c>
      <c r="H586">
        <v>0.40034965034965031</v>
      </c>
      <c r="J586" t="s">
        <v>2112</v>
      </c>
      <c r="K586" t="s">
        <v>1492</v>
      </c>
      <c r="M586" s="17" t="e">
        <f>F586-Инструмент!#REF!</f>
        <v>#REF!</v>
      </c>
      <c r="N586" s="17" t="e">
        <f>G586-Инструмент!#REF!</f>
        <v>#REF!</v>
      </c>
    </row>
    <row r="587" spans="1:14" ht="15" x14ac:dyDescent="0.25">
      <c r="B587" t="s">
        <v>2174</v>
      </c>
      <c r="C587" t="s">
        <v>2181</v>
      </c>
      <c r="D587" t="s">
        <v>2167</v>
      </c>
      <c r="E587" t="s">
        <v>2167</v>
      </c>
      <c r="F587">
        <v>0</v>
      </c>
      <c r="G587">
        <v>0</v>
      </c>
      <c r="H587">
        <v>0.40034965034965031</v>
      </c>
      <c r="J587" t="s">
        <v>2112</v>
      </c>
      <c r="K587" t="s">
        <v>1492</v>
      </c>
      <c r="M587" s="17" t="e">
        <f>F587-Инструмент!#REF!</f>
        <v>#REF!</v>
      </c>
      <c r="N587" s="17" t="e">
        <f>G587-Инструмент!#REF!</f>
        <v>#REF!</v>
      </c>
    </row>
    <row r="588" spans="1:14" ht="15" x14ac:dyDescent="0.25">
      <c r="B588" t="s">
        <v>2175</v>
      </c>
      <c r="C588" t="s">
        <v>2182</v>
      </c>
      <c r="D588" t="s">
        <v>2168</v>
      </c>
      <c r="E588" t="s">
        <v>2168</v>
      </c>
      <c r="F588">
        <v>0</v>
      </c>
      <c r="G588">
        <v>0</v>
      </c>
      <c r="H588">
        <v>0.40034965034965031</v>
      </c>
      <c r="J588" t="s">
        <v>2112</v>
      </c>
      <c r="K588" t="s">
        <v>1492</v>
      </c>
      <c r="M588" s="17" t="e">
        <f>F588-Инструмент!#REF!</f>
        <v>#REF!</v>
      </c>
      <c r="N588" s="17" t="e">
        <f>G588-Инструмент!#REF!</f>
        <v>#REF!</v>
      </c>
    </row>
    <row r="589" spans="1:14" ht="15" x14ac:dyDescent="0.25">
      <c r="B589" t="s">
        <v>2176</v>
      </c>
      <c r="C589" t="s">
        <v>2183</v>
      </c>
      <c r="D589" t="s">
        <v>2169</v>
      </c>
      <c r="E589" t="s">
        <v>2169</v>
      </c>
      <c r="F589">
        <v>0</v>
      </c>
      <c r="G589">
        <v>0</v>
      </c>
      <c r="H589">
        <v>0.39965397923875434</v>
      </c>
      <c r="J589" t="s">
        <v>2112</v>
      </c>
      <c r="K589" t="s">
        <v>1492</v>
      </c>
      <c r="M589" s="17" t="e">
        <f>F589-Инструмент!#REF!</f>
        <v>#REF!</v>
      </c>
      <c r="N589" s="17" t="e">
        <f>G589-Инструмент!#REF!</f>
        <v>#REF!</v>
      </c>
    </row>
    <row r="590" spans="1:14" ht="15" x14ac:dyDescent="0.25">
      <c r="B590" t="s">
        <v>2177</v>
      </c>
      <c r="C590" t="s">
        <v>2184</v>
      </c>
      <c r="D590" t="s">
        <v>2170</v>
      </c>
      <c r="E590" t="s">
        <v>2170</v>
      </c>
      <c r="F590">
        <v>0</v>
      </c>
      <c r="G590">
        <v>0</v>
      </c>
      <c r="H590">
        <v>0.39965397923875434</v>
      </c>
      <c r="J590" t="s">
        <v>2112</v>
      </c>
      <c r="K590" t="s">
        <v>1492</v>
      </c>
      <c r="M590" s="17" t="e">
        <f>F590-Инструмент!#REF!</f>
        <v>#REF!</v>
      </c>
      <c r="N590" s="17" t="e">
        <f>G590-Инструмент!#REF!</f>
        <v>#REF!</v>
      </c>
    </row>
    <row r="591" spans="1:14" ht="15" x14ac:dyDescent="0.25">
      <c r="B591" t="s">
        <v>2178</v>
      </c>
      <c r="C591" t="s">
        <v>2185</v>
      </c>
      <c r="D591" t="s">
        <v>2171</v>
      </c>
      <c r="E591" t="s">
        <v>2171</v>
      </c>
      <c r="F591">
        <v>0</v>
      </c>
      <c r="G591">
        <v>0</v>
      </c>
      <c r="H591">
        <v>0.40034965034965031</v>
      </c>
      <c r="J591" t="s">
        <v>2112</v>
      </c>
      <c r="K591" t="s">
        <v>1492</v>
      </c>
      <c r="M591" s="17" t="e">
        <f>F591-Инструмент!#REF!</f>
        <v>#REF!</v>
      </c>
      <c r="N591" s="17" t="e">
        <f>G591-Инструмент!#REF!</f>
        <v>#REF!</v>
      </c>
    </row>
    <row r="592" spans="1:14" ht="15" x14ac:dyDescent="0.25">
      <c r="B592" t="s">
        <v>2179</v>
      </c>
      <c r="C592" t="s">
        <v>2186</v>
      </c>
      <c r="D592" t="s">
        <v>2172</v>
      </c>
      <c r="E592" t="s">
        <v>2172</v>
      </c>
      <c r="F592">
        <v>0</v>
      </c>
      <c r="G592">
        <v>0</v>
      </c>
      <c r="H592">
        <v>0.40034965034965031</v>
      </c>
      <c r="J592" t="s">
        <v>2112</v>
      </c>
      <c r="K592" t="s">
        <v>1492</v>
      </c>
      <c r="M592" s="17" t="e">
        <f>F592-Инструмент!#REF!</f>
        <v>#REF!</v>
      </c>
      <c r="N592" s="17" t="e">
        <f>G592-Инструмент!#REF!</f>
        <v>#REF!</v>
      </c>
    </row>
    <row r="593" spans="1:14" ht="15" x14ac:dyDescent="0.25">
      <c r="B593" t="s">
        <v>2237</v>
      </c>
      <c r="C593" t="s">
        <v>2238</v>
      </c>
      <c r="D593" t="s">
        <v>2236</v>
      </c>
      <c r="E593" t="s">
        <v>2236</v>
      </c>
      <c r="F593">
        <v>0</v>
      </c>
      <c r="G593">
        <v>0</v>
      </c>
      <c r="H593">
        <v>0.39995912528101374</v>
      </c>
      <c r="J593" t="s">
        <v>2112</v>
      </c>
      <c r="K593" t="s">
        <v>1492</v>
      </c>
      <c r="M593" s="17" t="e">
        <f>F593-Инструмент!#REF!</f>
        <v>#REF!</v>
      </c>
      <c r="N593" s="17" t="e">
        <f>G593-Инструмент!#REF!</f>
        <v>#REF!</v>
      </c>
    </row>
    <row r="594" spans="1:14" x14ac:dyDescent="0.2">
      <c r="A594" t="s">
        <v>2187</v>
      </c>
    </row>
    <row r="595" spans="1:14" ht="15" x14ac:dyDescent="0.25">
      <c r="B595" t="s">
        <v>2198</v>
      </c>
      <c r="C595" t="s">
        <v>2208</v>
      </c>
      <c r="D595" t="s">
        <v>2188</v>
      </c>
      <c r="E595" t="s">
        <v>2188</v>
      </c>
      <c r="F595">
        <v>0</v>
      </c>
      <c r="G595">
        <v>0</v>
      </c>
      <c r="H595">
        <v>0.4007633587786259</v>
      </c>
      <c r="J595" t="s">
        <v>2112</v>
      </c>
      <c r="K595" t="s">
        <v>1492</v>
      </c>
      <c r="M595" s="17" t="e">
        <f>F595-Инструмент!#REF!</f>
        <v>#REF!</v>
      </c>
      <c r="N595" s="17" t="e">
        <f>G595-Инструмент!#REF!</f>
        <v>#REF!</v>
      </c>
    </row>
    <row r="596" spans="1:14" ht="15" x14ac:dyDescent="0.25">
      <c r="B596" t="s">
        <v>2199</v>
      </c>
      <c r="C596" t="s">
        <v>2209</v>
      </c>
      <c r="D596" t="s">
        <v>2189</v>
      </c>
      <c r="E596" t="s">
        <v>2189</v>
      </c>
      <c r="F596">
        <v>0</v>
      </c>
      <c r="G596">
        <v>0</v>
      </c>
      <c r="H596">
        <v>0.4007633587786259</v>
      </c>
      <c r="J596" t="s">
        <v>2112</v>
      </c>
      <c r="K596" t="s">
        <v>1492</v>
      </c>
      <c r="M596" s="17" t="e">
        <f>F596-Инструмент!#REF!</f>
        <v>#REF!</v>
      </c>
      <c r="N596" s="17" t="e">
        <f>G596-Инструмент!#REF!</f>
        <v>#REF!</v>
      </c>
    </row>
    <row r="597" spans="1:14" ht="15" x14ac:dyDescent="0.25">
      <c r="B597" t="s">
        <v>2200</v>
      </c>
      <c r="C597" t="s">
        <v>2210</v>
      </c>
      <c r="D597" t="s">
        <v>2190</v>
      </c>
      <c r="E597" t="s">
        <v>2190</v>
      </c>
      <c r="F597">
        <v>0</v>
      </c>
      <c r="G597">
        <v>0</v>
      </c>
      <c r="H597">
        <v>0.4007633587786259</v>
      </c>
      <c r="J597" t="s">
        <v>2112</v>
      </c>
      <c r="K597" t="s">
        <v>1492</v>
      </c>
      <c r="M597" s="17" t="e">
        <f>F597-Инструмент!#REF!</f>
        <v>#REF!</v>
      </c>
      <c r="N597" s="17" t="e">
        <f>G597-Инструмент!#REF!</f>
        <v>#REF!</v>
      </c>
    </row>
    <row r="598" spans="1:14" ht="15" x14ac:dyDescent="0.25">
      <c r="B598" t="s">
        <v>2201</v>
      </c>
      <c r="C598" t="s">
        <v>2211</v>
      </c>
      <c r="D598" t="s">
        <v>2191</v>
      </c>
      <c r="E598" t="s">
        <v>2191</v>
      </c>
      <c r="F598">
        <v>0</v>
      </c>
      <c r="G598">
        <v>0</v>
      </c>
      <c r="H598">
        <v>0.4007633587786259</v>
      </c>
      <c r="J598" t="s">
        <v>2112</v>
      </c>
      <c r="K598" t="s">
        <v>1492</v>
      </c>
      <c r="M598" s="17" t="e">
        <f>F598-Инструмент!#REF!</f>
        <v>#REF!</v>
      </c>
      <c r="N598" s="17" t="e">
        <f>G598-Инструмент!#REF!</f>
        <v>#REF!</v>
      </c>
    </row>
    <row r="599" spans="1:14" ht="15" x14ac:dyDescent="0.25">
      <c r="B599" t="s">
        <v>2202</v>
      </c>
      <c r="C599" t="s">
        <v>2212</v>
      </c>
      <c r="D599" t="s">
        <v>2192</v>
      </c>
      <c r="E599" t="s">
        <v>2192</v>
      </c>
      <c r="F599">
        <v>0</v>
      </c>
      <c r="G599">
        <v>0</v>
      </c>
      <c r="H599">
        <v>0.4007633587786259</v>
      </c>
      <c r="J599" t="s">
        <v>2112</v>
      </c>
      <c r="K599" t="s">
        <v>1492</v>
      </c>
      <c r="M599" s="17" t="e">
        <f>F599-Инструмент!#REF!</f>
        <v>#REF!</v>
      </c>
      <c r="N599" s="17" t="e">
        <f>G599-Инструмент!#REF!</f>
        <v>#REF!</v>
      </c>
    </row>
    <row r="600" spans="1:14" ht="15" x14ac:dyDescent="0.25">
      <c r="B600" t="s">
        <v>2203</v>
      </c>
      <c r="C600" t="s">
        <v>2213</v>
      </c>
      <c r="D600" t="s">
        <v>2193</v>
      </c>
      <c r="E600" t="s">
        <v>2193</v>
      </c>
      <c r="F600">
        <v>0</v>
      </c>
      <c r="G600">
        <v>0</v>
      </c>
      <c r="H600">
        <v>0.4007633587786259</v>
      </c>
      <c r="J600" t="s">
        <v>2112</v>
      </c>
      <c r="K600" t="s">
        <v>1492</v>
      </c>
      <c r="M600" s="17" t="e">
        <f>F600-Инструмент!#REF!</f>
        <v>#REF!</v>
      </c>
      <c r="N600" s="17" t="e">
        <f>G600-Инструмент!#REF!</f>
        <v>#REF!</v>
      </c>
    </row>
    <row r="601" spans="1:14" ht="15" x14ac:dyDescent="0.25">
      <c r="B601" t="s">
        <v>2204</v>
      </c>
      <c r="C601" t="s">
        <v>2214</v>
      </c>
      <c r="D601" t="s">
        <v>2194</v>
      </c>
      <c r="E601" t="s">
        <v>2194</v>
      </c>
      <c r="F601">
        <v>0</v>
      </c>
      <c r="G601">
        <v>0</v>
      </c>
      <c r="H601">
        <v>0.4007633587786259</v>
      </c>
      <c r="J601" t="s">
        <v>2112</v>
      </c>
      <c r="K601" t="s">
        <v>1492</v>
      </c>
      <c r="M601" s="17" t="e">
        <f>F601-Инструмент!#REF!</f>
        <v>#REF!</v>
      </c>
      <c r="N601" s="17" t="e">
        <f>G601-Инструмент!#REF!</f>
        <v>#REF!</v>
      </c>
    </row>
    <row r="602" spans="1:14" ht="15" x14ac:dyDescent="0.25">
      <c r="B602" t="s">
        <v>2205</v>
      </c>
      <c r="C602" t="s">
        <v>2215</v>
      </c>
      <c r="D602" t="s">
        <v>2195</v>
      </c>
      <c r="E602" t="s">
        <v>2195</v>
      </c>
      <c r="F602">
        <v>0</v>
      </c>
      <c r="G602">
        <v>0</v>
      </c>
      <c r="H602">
        <v>0.40070298769771528</v>
      </c>
      <c r="J602" t="s">
        <v>2112</v>
      </c>
      <c r="K602" t="s">
        <v>1492</v>
      </c>
      <c r="M602" s="17" t="e">
        <f>F602-Инструмент!#REF!</f>
        <v>#REF!</v>
      </c>
      <c r="N602" s="17" t="e">
        <f>G602-Инструмент!#REF!</f>
        <v>#REF!</v>
      </c>
    </row>
    <row r="603" spans="1:14" ht="15" x14ac:dyDescent="0.25">
      <c r="B603" t="s">
        <v>2206</v>
      </c>
      <c r="C603" t="s">
        <v>2216</v>
      </c>
      <c r="D603" t="s">
        <v>2196</v>
      </c>
      <c r="E603" t="s">
        <v>2196</v>
      </c>
      <c r="F603">
        <v>0</v>
      </c>
      <c r="G603">
        <v>0</v>
      </c>
      <c r="H603">
        <v>0.40034965034965031</v>
      </c>
      <c r="J603" t="s">
        <v>2112</v>
      </c>
      <c r="K603" t="s">
        <v>1492</v>
      </c>
      <c r="M603" s="17" t="e">
        <f>F603-Инструмент!#REF!</f>
        <v>#REF!</v>
      </c>
      <c r="N603" s="17" t="e">
        <f>G603-Инструмент!#REF!</f>
        <v>#REF!</v>
      </c>
    </row>
    <row r="604" spans="1:14" ht="15" x14ac:dyDescent="0.25">
      <c r="B604" t="s">
        <v>2207</v>
      </c>
      <c r="C604" t="s">
        <v>2217</v>
      </c>
      <c r="D604" t="s">
        <v>2197</v>
      </c>
      <c r="E604" t="s">
        <v>2197</v>
      </c>
      <c r="F604">
        <v>0</v>
      </c>
      <c r="G604">
        <v>0</v>
      </c>
      <c r="H604">
        <v>0.40034965034965031</v>
      </c>
      <c r="J604" t="s">
        <v>2112</v>
      </c>
      <c r="K604" t="s">
        <v>1492</v>
      </c>
      <c r="M604" s="17" t="e">
        <f>F604-Инструмент!#REF!</f>
        <v>#REF!</v>
      </c>
      <c r="N604" s="17" t="e">
        <f>G604-Инструмент!#REF!</f>
        <v>#REF!</v>
      </c>
    </row>
    <row r="605" spans="1:14" ht="15" x14ac:dyDescent="0.25">
      <c r="B605" t="s">
        <v>2240</v>
      </c>
      <c r="C605" t="s">
        <v>2241</v>
      </c>
      <c r="D605" t="s">
        <v>2239</v>
      </c>
      <c r="E605" t="s">
        <v>2239</v>
      </c>
      <c r="F605">
        <v>0</v>
      </c>
      <c r="G605">
        <v>0</v>
      </c>
      <c r="H605">
        <v>0.39995687796463997</v>
      </c>
      <c r="J605" t="s">
        <v>2112</v>
      </c>
      <c r="K605" t="s">
        <v>1492</v>
      </c>
      <c r="M605" s="17" t="e">
        <f>F605-Инструмент!#REF!</f>
        <v>#REF!</v>
      </c>
      <c r="N605" s="17" t="e">
        <f>G605-Инструмент!#REF!</f>
        <v>#REF!</v>
      </c>
    </row>
    <row r="606" spans="1:14" x14ac:dyDescent="0.2">
      <c r="A606" t="s">
        <v>1195</v>
      </c>
    </row>
    <row r="607" spans="1:14" ht="15" x14ac:dyDescent="0.25">
      <c r="B607" t="s">
        <v>1196</v>
      </c>
      <c r="C607" t="s">
        <v>1996</v>
      </c>
      <c r="D607" t="s">
        <v>1197</v>
      </c>
      <c r="E607" t="s">
        <v>1197</v>
      </c>
      <c r="F607">
        <v>921</v>
      </c>
      <c r="G607">
        <v>553</v>
      </c>
      <c r="H607">
        <v>0.39956568946796955</v>
      </c>
      <c r="J607" t="s">
        <v>2115</v>
      </c>
      <c r="K607" t="s">
        <v>1494</v>
      </c>
      <c r="M607" s="17" t="e">
        <f>F607-Инструмент!#REF!</f>
        <v>#REF!</v>
      </c>
      <c r="N607" s="17" t="e">
        <f>G607-Инструмент!#REF!</f>
        <v>#REF!</v>
      </c>
    </row>
    <row r="608" spans="1:14" ht="15" x14ac:dyDescent="0.25">
      <c r="B608" t="s">
        <v>1198</v>
      </c>
      <c r="C608" t="s">
        <v>1997</v>
      </c>
      <c r="D608" t="s">
        <v>1199</v>
      </c>
      <c r="E608" t="s">
        <v>1199</v>
      </c>
      <c r="F608">
        <v>921</v>
      </c>
      <c r="G608">
        <v>553</v>
      </c>
      <c r="H608">
        <v>0.39956568946796955</v>
      </c>
      <c r="J608" t="s">
        <v>2113</v>
      </c>
      <c r="K608" t="s">
        <v>1492</v>
      </c>
      <c r="M608" s="17" t="e">
        <f>F608-Инструмент!#REF!</f>
        <v>#REF!</v>
      </c>
      <c r="N608" s="17" t="e">
        <f>G608-Инструмент!#REF!</f>
        <v>#REF!</v>
      </c>
    </row>
    <row r="609" spans="2:14" ht="15" x14ac:dyDescent="0.25">
      <c r="B609" t="s">
        <v>1200</v>
      </c>
      <c r="C609" t="s">
        <v>1998</v>
      </c>
      <c r="D609" t="s">
        <v>1201</v>
      </c>
      <c r="E609" t="s">
        <v>1201</v>
      </c>
      <c r="F609">
        <v>921</v>
      </c>
      <c r="G609">
        <v>553</v>
      </c>
      <c r="H609">
        <v>0.39956568946796955</v>
      </c>
      <c r="J609" t="s">
        <v>2109</v>
      </c>
      <c r="K609" t="s">
        <v>1493</v>
      </c>
      <c r="M609" s="17" t="e">
        <f>F609-Инструмент!#REF!</f>
        <v>#REF!</v>
      </c>
      <c r="N609" s="17" t="e">
        <f>G609-Инструмент!#REF!</f>
        <v>#REF!</v>
      </c>
    </row>
    <row r="610" spans="2:14" ht="15" x14ac:dyDescent="0.25">
      <c r="B610" t="s">
        <v>1202</v>
      </c>
      <c r="C610" t="s">
        <v>1999</v>
      </c>
      <c r="D610" t="s">
        <v>1203</v>
      </c>
      <c r="E610" t="s">
        <v>1203</v>
      </c>
      <c r="F610">
        <v>869</v>
      </c>
      <c r="G610">
        <v>522</v>
      </c>
      <c r="H610">
        <v>0.39930955120828537</v>
      </c>
      <c r="J610" t="s">
        <v>2109</v>
      </c>
      <c r="K610" t="s">
        <v>1497</v>
      </c>
      <c r="M610" s="17" t="e">
        <f>F610-Инструмент!#REF!</f>
        <v>#REF!</v>
      </c>
      <c r="N610" s="17" t="e">
        <f>G610-Инструмент!#REF!</f>
        <v>#REF!</v>
      </c>
    </row>
    <row r="611" spans="2:14" ht="15" x14ac:dyDescent="0.25">
      <c r="B611" t="s">
        <v>1204</v>
      </c>
      <c r="C611" t="s">
        <v>2000</v>
      </c>
      <c r="D611" t="s">
        <v>1205</v>
      </c>
      <c r="E611" t="s">
        <v>1205</v>
      </c>
      <c r="F611">
        <v>921</v>
      </c>
      <c r="G611">
        <v>553</v>
      </c>
      <c r="H611">
        <v>0.39956568946796955</v>
      </c>
      <c r="J611" t="s">
        <v>2109</v>
      </c>
      <c r="K611" t="s">
        <v>1496</v>
      </c>
      <c r="M611" s="17" t="e">
        <f>F611-Инструмент!#REF!</f>
        <v>#REF!</v>
      </c>
      <c r="N611" s="17" t="e">
        <f>G611-Инструмент!#REF!</f>
        <v>#REF!</v>
      </c>
    </row>
    <row r="612" spans="2:14" ht="15" x14ac:dyDescent="0.25">
      <c r="B612" t="s">
        <v>1206</v>
      </c>
      <c r="C612" t="s">
        <v>2001</v>
      </c>
      <c r="D612" t="s">
        <v>1207</v>
      </c>
      <c r="E612" t="s">
        <v>1207</v>
      </c>
      <c r="F612">
        <v>884</v>
      </c>
      <c r="G612">
        <v>530</v>
      </c>
      <c r="H612">
        <v>0.40045248868778283</v>
      </c>
      <c r="J612" t="s">
        <v>2115</v>
      </c>
      <c r="K612" t="s">
        <v>1492</v>
      </c>
      <c r="M612" s="17" t="e">
        <f>F612-Инструмент!#REF!</f>
        <v>#REF!</v>
      </c>
      <c r="N612" s="17" t="e">
        <f>G612-Инструмент!#REF!</f>
        <v>#REF!</v>
      </c>
    </row>
    <row r="613" spans="2:14" ht="15" x14ac:dyDescent="0.25">
      <c r="B613" t="s">
        <v>1208</v>
      </c>
      <c r="C613" t="s">
        <v>2002</v>
      </c>
      <c r="D613" t="s">
        <v>1209</v>
      </c>
      <c r="E613" t="s">
        <v>1209</v>
      </c>
      <c r="F613">
        <v>884</v>
      </c>
      <c r="G613">
        <v>530</v>
      </c>
      <c r="H613">
        <v>0.40045248868778283</v>
      </c>
      <c r="J613" t="s">
        <v>2109</v>
      </c>
      <c r="K613" t="s">
        <v>1494</v>
      </c>
      <c r="M613" s="17" t="e">
        <f>F613-Инструмент!#REF!</f>
        <v>#REF!</v>
      </c>
      <c r="N613" s="17" t="e">
        <f>G613-Инструмент!#REF!</f>
        <v>#REF!</v>
      </c>
    </row>
    <row r="614" spans="2:14" ht="15" x14ac:dyDescent="0.25">
      <c r="B614" t="s">
        <v>1210</v>
      </c>
      <c r="C614" t="s">
        <v>2003</v>
      </c>
      <c r="D614" t="s">
        <v>1211</v>
      </c>
      <c r="E614" t="s">
        <v>1211</v>
      </c>
      <c r="F614">
        <v>893</v>
      </c>
      <c r="G614">
        <v>536</v>
      </c>
      <c r="H614">
        <v>0.39977603583426646</v>
      </c>
      <c r="J614" t="s">
        <v>2114</v>
      </c>
      <c r="K614" t="s">
        <v>1493</v>
      </c>
      <c r="M614" s="17" t="e">
        <f>F614-Инструмент!#REF!</f>
        <v>#REF!</v>
      </c>
      <c r="N614" s="17" t="e">
        <f>G614-Инструмент!#REF!</f>
        <v>#REF!</v>
      </c>
    </row>
    <row r="615" spans="2:14" ht="15" x14ac:dyDescent="0.25">
      <c r="B615" t="s">
        <v>1212</v>
      </c>
      <c r="C615" t="s">
        <v>2004</v>
      </c>
      <c r="D615" t="s">
        <v>1213</v>
      </c>
      <c r="E615" t="s">
        <v>1213</v>
      </c>
      <c r="F615">
        <v>884</v>
      </c>
      <c r="G615">
        <v>530</v>
      </c>
      <c r="H615">
        <v>0.40045248868778283</v>
      </c>
      <c r="J615" t="s">
        <v>2109</v>
      </c>
      <c r="K615" t="s">
        <v>1492</v>
      </c>
      <c r="M615" s="17" t="e">
        <f>F615-Инструмент!#REF!</f>
        <v>#REF!</v>
      </c>
      <c r="N615" s="17" t="e">
        <f>G615-Инструмент!#REF!</f>
        <v>#REF!</v>
      </c>
    </row>
    <row r="616" spans="2:14" ht="15" x14ac:dyDescent="0.25">
      <c r="B616" t="s">
        <v>1214</v>
      </c>
      <c r="C616" t="s">
        <v>2005</v>
      </c>
      <c r="D616" t="s">
        <v>1215</v>
      </c>
      <c r="E616" t="s">
        <v>1215</v>
      </c>
      <c r="F616">
        <v>1531</v>
      </c>
      <c r="G616">
        <v>918</v>
      </c>
      <c r="H616">
        <v>0.40039190071848463</v>
      </c>
      <c r="J616" t="s">
        <v>2109</v>
      </c>
      <c r="K616" t="s">
        <v>1495</v>
      </c>
      <c r="M616" s="17" t="e">
        <f>F616-Инструмент!#REF!</f>
        <v>#REF!</v>
      </c>
      <c r="N616" s="17" t="e">
        <f>G616-Инструмент!#REF!</f>
        <v>#REF!</v>
      </c>
    </row>
    <row r="617" spans="2:14" ht="15" x14ac:dyDescent="0.25">
      <c r="B617" t="s">
        <v>1216</v>
      </c>
      <c r="C617" t="s">
        <v>2006</v>
      </c>
      <c r="D617" t="s">
        <v>1217</v>
      </c>
      <c r="E617" t="s">
        <v>1463</v>
      </c>
      <c r="F617">
        <v>419</v>
      </c>
      <c r="G617">
        <v>252</v>
      </c>
      <c r="H617">
        <v>0.39856801909307871</v>
      </c>
      <c r="J617" t="s">
        <v>2112</v>
      </c>
      <c r="K617" t="s">
        <v>1493</v>
      </c>
      <c r="M617" s="17" t="e">
        <f>F617-Инструмент!#REF!</f>
        <v>#REF!</v>
      </c>
      <c r="N617" s="17" t="e">
        <f>G617-Инструмент!#REF!</f>
        <v>#REF!</v>
      </c>
    </row>
    <row r="618" spans="2:14" ht="15" x14ac:dyDescent="0.25">
      <c r="B618" t="s">
        <v>1218</v>
      </c>
      <c r="C618" t="s">
        <v>2007</v>
      </c>
      <c r="D618" t="s">
        <v>1219</v>
      </c>
      <c r="E618" t="s">
        <v>1464</v>
      </c>
      <c r="F618">
        <v>419</v>
      </c>
      <c r="G618">
        <v>252</v>
      </c>
      <c r="H618">
        <v>0.39856801909307871</v>
      </c>
      <c r="J618" t="s">
        <v>2112</v>
      </c>
      <c r="K618" t="s">
        <v>1493</v>
      </c>
      <c r="M618" s="17" t="e">
        <f>F618-Инструмент!#REF!</f>
        <v>#REF!</v>
      </c>
      <c r="N618" s="17" t="e">
        <f>G618-Инструмент!#REF!</f>
        <v>#REF!</v>
      </c>
    </row>
    <row r="619" spans="2:14" ht="15" x14ac:dyDescent="0.25">
      <c r="B619" t="s">
        <v>1220</v>
      </c>
      <c r="C619" t="s">
        <v>2008</v>
      </c>
      <c r="D619" t="s">
        <v>1221</v>
      </c>
      <c r="E619" t="s">
        <v>1465</v>
      </c>
      <c r="F619">
        <v>419</v>
      </c>
      <c r="G619">
        <v>252</v>
      </c>
      <c r="H619">
        <v>0.39856801909307871</v>
      </c>
      <c r="J619" t="s">
        <v>2112</v>
      </c>
      <c r="K619" t="s">
        <v>1493</v>
      </c>
      <c r="M619" s="17" t="e">
        <f>F619-Инструмент!#REF!</f>
        <v>#REF!</v>
      </c>
      <c r="N619" s="17" t="e">
        <f>G619-Инструмент!#REF!</f>
        <v>#REF!</v>
      </c>
    </row>
    <row r="620" spans="2:14" ht="15" x14ac:dyDescent="0.25">
      <c r="B620" t="s">
        <v>1222</v>
      </c>
      <c r="C620" t="s">
        <v>2009</v>
      </c>
      <c r="D620" t="s">
        <v>1223</v>
      </c>
      <c r="E620" t="s">
        <v>1466</v>
      </c>
      <c r="F620">
        <v>419</v>
      </c>
      <c r="G620">
        <v>252</v>
      </c>
      <c r="H620">
        <v>0.39856801909307871</v>
      </c>
      <c r="J620" t="s">
        <v>2112</v>
      </c>
      <c r="K620" t="s">
        <v>1493</v>
      </c>
      <c r="M620" s="17" t="e">
        <f>F620-Инструмент!#REF!</f>
        <v>#REF!</v>
      </c>
      <c r="N620" s="17" t="e">
        <f>G620-Инструмент!#REF!</f>
        <v>#REF!</v>
      </c>
    </row>
    <row r="621" spans="2:14" ht="15" x14ac:dyDescent="0.25">
      <c r="B621" t="s">
        <v>1224</v>
      </c>
      <c r="C621" t="s">
        <v>2010</v>
      </c>
      <c r="D621" t="s">
        <v>1225</v>
      </c>
      <c r="E621" t="s">
        <v>1467</v>
      </c>
      <c r="F621">
        <v>415</v>
      </c>
      <c r="G621">
        <v>249</v>
      </c>
      <c r="H621">
        <v>0.4</v>
      </c>
      <c r="J621" t="s">
        <v>2112</v>
      </c>
      <c r="K621" t="s">
        <v>1493</v>
      </c>
      <c r="M621" s="17" t="e">
        <f>F621-Инструмент!#REF!</f>
        <v>#REF!</v>
      </c>
      <c r="N621" s="17" t="e">
        <f>G621-Инструмент!#REF!</f>
        <v>#REF!</v>
      </c>
    </row>
    <row r="622" spans="2:14" ht="15" x14ac:dyDescent="0.25">
      <c r="B622" t="s">
        <v>1226</v>
      </c>
      <c r="C622" t="s">
        <v>2011</v>
      </c>
      <c r="D622" t="s">
        <v>1227</v>
      </c>
      <c r="E622" t="s">
        <v>1468</v>
      </c>
      <c r="F622">
        <v>419</v>
      </c>
      <c r="G622">
        <v>252</v>
      </c>
      <c r="H622">
        <v>0.39856801909307871</v>
      </c>
      <c r="J622" t="s">
        <v>2115</v>
      </c>
      <c r="K622" t="s">
        <v>1493</v>
      </c>
      <c r="M622" s="17" t="e">
        <f>F622-Инструмент!#REF!</f>
        <v>#REF!</v>
      </c>
      <c r="N622" s="17" t="e">
        <f>G622-Инструмент!#REF!</f>
        <v>#REF!</v>
      </c>
    </row>
    <row r="623" spans="2:14" ht="15" x14ac:dyDescent="0.25">
      <c r="B623" t="s">
        <v>1228</v>
      </c>
      <c r="C623" t="s">
        <v>2012</v>
      </c>
      <c r="D623" t="s">
        <v>1229</v>
      </c>
      <c r="E623" t="s">
        <v>1469</v>
      </c>
      <c r="F623">
        <v>415</v>
      </c>
      <c r="G623">
        <v>249</v>
      </c>
      <c r="H623">
        <v>0.4</v>
      </c>
      <c r="J623" t="s">
        <v>2112</v>
      </c>
      <c r="K623" t="s">
        <v>1493</v>
      </c>
      <c r="M623" s="17" t="e">
        <f>F623-Инструмент!#REF!</f>
        <v>#REF!</v>
      </c>
      <c r="N623" s="17" t="e">
        <f>G623-Инструмент!#REF!</f>
        <v>#REF!</v>
      </c>
    </row>
    <row r="624" spans="2:14" ht="15" x14ac:dyDescent="0.25">
      <c r="B624" t="s">
        <v>1230</v>
      </c>
      <c r="C624" t="s">
        <v>2013</v>
      </c>
      <c r="D624" t="s">
        <v>1231</v>
      </c>
      <c r="E624" t="s">
        <v>1470</v>
      </c>
      <c r="F624">
        <v>455</v>
      </c>
      <c r="G624">
        <v>272</v>
      </c>
      <c r="H624">
        <v>0.40219780219780221</v>
      </c>
      <c r="J624" t="s">
        <v>2115</v>
      </c>
      <c r="K624" t="s">
        <v>1493</v>
      </c>
      <c r="M624" s="17" t="e">
        <f>F624-Инструмент!#REF!</f>
        <v>#REF!</v>
      </c>
      <c r="N624" s="17" t="e">
        <f>G624-Инструмент!#REF!</f>
        <v>#REF!</v>
      </c>
    </row>
    <row r="625" spans="2:14" ht="15" x14ac:dyDescent="0.25">
      <c r="B625" t="s">
        <v>1232</v>
      </c>
      <c r="C625" t="s">
        <v>2014</v>
      </c>
      <c r="D625" t="s">
        <v>1233</v>
      </c>
      <c r="E625" t="s">
        <v>1471</v>
      </c>
      <c r="F625">
        <v>459</v>
      </c>
      <c r="G625">
        <v>276</v>
      </c>
      <c r="H625">
        <v>0.39869281045751637</v>
      </c>
      <c r="J625" t="s">
        <v>2116</v>
      </c>
      <c r="K625" t="s">
        <v>1493</v>
      </c>
      <c r="M625" s="17" t="e">
        <f>F625-Инструмент!#REF!</f>
        <v>#REF!</v>
      </c>
      <c r="N625" s="17" t="e">
        <f>G625-Инструмент!#REF!</f>
        <v>#REF!</v>
      </c>
    </row>
    <row r="626" spans="2:14" ht="15" x14ac:dyDescent="0.25">
      <c r="B626" t="s">
        <v>1234</v>
      </c>
      <c r="C626" t="s">
        <v>2015</v>
      </c>
      <c r="D626" t="s">
        <v>1235</v>
      </c>
      <c r="E626" t="s">
        <v>1472</v>
      </c>
      <c r="F626">
        <v>435</v>
      </c>
      <c r="G626">
        <v>261</v>
      </c>
      <c r="H626">
        <v>0.4</v>
      </c>
      <c r="J626" t="s">
        <v>2109</v>
      </c>
      <c r="K626" t="s">
        <v>1497</v>
      </c>
      <c r="M626" s="17" t="e">
        <f>F626-Инструмент!#REF!</f>
        <v>#REF!</v>
      </c>
      <c r="N626" s="17" t="e">
        <f>G626-Инструмент!#REF!</f>
        <v>#REF!</v>
      </c>
    </row>
    <row r="627" spans="2:14" ht="15" x14ac:dyDescent="0.25">
      <c r="B627" t="s">
        <v>1236</v>
      </c>
      <c r="C627" t="s">
        <v>2016</v>
      </c>
      <c r="D627" t="s">
        <v>1237</v>
      </c>
      <c r="E627" t="s">
        <v>1473</v>
      </c>
      <c r="F627">
        <v>459</v>
      </c>
      <c r="G627">
        <v>276</v>
      </c>
      <c r="H627">
        <v>0.39869281045751637</v>
      </c>
      <c r="J627" t="s">
        <v>2113</v>
      </c>
      <c r="K627" t="s">
        <v>1492</v>
      </c>
      <c r="M627" s="17" t="e">
        <f>F627-Инструмент!#REF!</f>
        <v>#REF!</v>
      </c>
      <c r="N627" s="17" t="e">
        <f>G627-Инструмент!#REF!</f>
        <v>#REF!</v>
      </c>
    </row>
    <row r="628" spans="2:14" ht="15" x14ac:dyDescent="0.25">
      <c r="B628" t="s">
        <v>1238</v>
      </c>
      <c r="C628" t="s">
        <v>2017</v>
      </c>
      <c r="D628" t="s">
        <v>1239</v>
      </c>
      <c r="E628" t="s">
        <v>1474</v>
      </c>
      <c r="F628">
        <v>435</v>
      </c>
      <c r="G628">
        <v>261</v>
      </c>
      <c r="H628">
        <v>0.4</v>
      </c>
      <c r="J628" t="s">
        <v>2109</v>
      </c>
      <c r="K628" t="s">
        <v>1493</v>
      </c>
      <c r="M628" s="17" t="e">
        <f>F628-Инструмент!#REF!</f>
        <v>#REF!</v>
      </c>
      <c r="N628" s="17" t="e">
        <f>G628-Инструмент!#REF!</f>
        <v>#REF!</v>
      </c>
    </row>
    <row r="629" spans="2:14" ht="15" x14ac:dyDescent="0.25">
      <c r="B629" t="s">
        <v>1240</v>
      </c>
      <c r="C629" t="s">
        <v>2018</v>
      </c>
      <c r="D629" t="s">
        <v>1241</v>
      </c>
      <c r="E629" t="s">
        <v>1475</v>
      </c>
      <c r="F629">
        <v>455</v>
      </c>
      <c r="G629">
        <v>272</v>
      </c>
      <c r="H629">
        <v>0.40219780219780221</v>
      </c>
      <c r="J629" t="s">
        <v>2115</v>
      </c>
      <c r="K629" t="s">
        <v>1493</v>
      </c>
      <c r="M629" s="17" t="e">
        <f>F629-Инструмент!#REF!</f>
        <v>#REF!</v>
      </c>
      <c r="N629" s="17" t="e">
        <f>G629-Инструмент!#REF!</f>
        <v>#REF!</v>
      </c>
    </row>
    <row r="630" spans="2:14" ht="15" x14ac:dyDescent="0.25">
      <c r="B630" t="s">
        <v>1242</v>
      </c>
      <c r="C630" t="s">
        <v>2019</v>
      </c>
      <c r="D630" t="s">
        <v>1243</v>
      </c>
      <c r="E630" t="s">
        <v>1476</v>
      </c>
      <c r="F630">
        <v>461</v>
      </c>
      <c r="G630">
        <v>277</v>
      </c>
      <c r="H630">
        <v>0.39913232104121477</v>
      </c>
      <c r="J630" t="s">
        <v>2109</v>
      </c>
      <c r="K630" t="s">
        <v>1492</v>
      </c>
      <c r="M630" s="17" t="e">
        <f>F630-Инструмент!#REF!</f>
        <v>#REF!</v>
      </c>
      <c r="N630" s="17" t="e">
        <f>G630-Инструмент!#REF!</f>
        <v>#REF!</v>
      </c>
    </row>
    <row r="631" spans="2:14" ht="15" x14ac:dyDescent="0.25">
      <c r="B631" t="s">
        <v>1244</v>
      </c>
      <c r="C631" t="s">
        <v>2020</v>
      </c>
      <c r="D631" t="s">
        <v>1245</v>
      </c>
      <c r="E631" t="s">
        <v>1477</v>
      </c>
      <c r="F631">
        <v>540</v>
      </c>
      <c r="G631">
        <v>323</v>
      </c>
      <c r="H631">
        <v>0.4018518518518519</v>
      </c>
      <c r="J631" t="s">
        <v>2113</v>
      </c>
      <c r="K631" t="s">
        <v>1493</v>
      </c>
      <c r="M631" s="17" t="e">
        <f>F631-Инструмент!#REF!</f>
        <v>#REF!</v>
      </c>
      <c r="N631" s="17" t="e">
        <f>G631-Инструмент!#REF!</f>
        <v>#REF!</v>
      </c>
    </row>
    <row r="632" spans="2:14" ht="15" x14ac:dyDescent="0.25">
      <c r="B632" t="s">
        <v>1246</v>
      </c>
      <c r="C632" t="s">
        <v>2021</v>
      </c>
      <c r="D632" t="s">
        <v>1247</v>
      </c>
      <c r="E632" t="s">
        <v>1478</v>
      </c>
      <c r="F632">
        <v>611</v>
      </c>
      <c r="G632">
        <v>366</v>
      </c>
      <c r="H632">
        <v>0.40098199672667756</v>
      </c>
      <c r="J632" t="s">
        <v>2113</v>
      </c>
      <c r="K632" t="s">
        <v>1493</v>
      </c>
      <c r="M632" s="17" t="e">
        <f>F632-Инструмент!#REF!</f>
        <v>#REF!</v>
      </c>
      <c r="N632" s="17" t="e">
        <f>G632-Инструмент!#REF!</f>
        <v>#REF!</v>
      </c>
    </row>
    <row r="633" spans="2:14" ht="15" x14ac:dyDescent="0.25">
      <c r="B633" t="s">
        <v>1248</v>
      </c>
      <c r="C633" t="s">
        <v>2022</v>
      </c>
      <c r="D633" t="s">
        <v>1249</v>
      </c>
      <c r="E633" t="s">
        <v>1479</v>
      </c>
      <c r="F633">
        <v>611</v>
      </c>
      <c r="G633">
        <v>366</v>
      </c>
      <c r="H633">
        <v>0.40098199672667756</v>
      </c>
      <c r="J633" t="s">
        <v>2116</v>
      </c>
      <c r="K633" t="s">
        <v>1492</v>
      </c>
      <c r="M633" s="17" t="e">
        <f>F633-Инструмент!#REF!</f>
        <v>#REF!</v>
      </c>
      <c r="N633" s="17" t="e">
        <f>G633-Инструмент!#REF!</f>
        <v>#REF!</v>
      </c>
    </row>
    <row r="634" spans="2:14" ht="15" x14ac:dyDescent="0.25">
      <c r="B634" t="s">
        <v>1250</v>
      </c>
      <c r="C634" t="s">
        <v>2023</v>
      </c>
      <c r="D634" t="s">
        <v>1251</v>
      </c>
      <c r="E634" t="s">
        <v>1480</v>
      </c>
      <c r="F634">
        <v>652</v>
      </c>
      <c r="G634">
        <v>391</v>
      </c>
      <c r="H634">
        <v>0.40030674846625769</v>
      </c>
      <c r="J634" t="s">
        <v>2112</v>
      </c>
      <c r="K634" t="s">
        <v>1493</v>
      </c>
      <c r="M634" s="17" t="e">
        <f>F634-Инструмент!#REF!</f>
        <v>#REF!</v>
      </c>
      <c r="N634" s="17" t="e">
        <f>G634-Инструмент!#REF!</f>
        <v>#REF!</v>
      </c>
    </row>
    <row r="635" spans="2:14" ht="15" x14ac:dyDescent="0.25">
      <c r="B635" t="s">
        <v>1252</v>
      </c>
      <c r="C635" t="s">
        <v>2024</v>
      </c>
      <c r="D635" t="s">
        <v>1253</v>
      </c>
      <c r="E635" t="s">
        <v>1481</v>
      </c>
      <c r="F635">
        <v>695</v>
      </c>
      <c r="G635">
        <v>417</v>
      </c>
      <c r="H635">
        <v>0.4</v>
      </c>
      <c r="J635" t="s">
        <v>2112</v>
      </c>
      <c r="K635" t="s">
        <v>1493</v>
      </c>
      <c r="M635" s="17" t="e">
        <f>F635-Инструмент!#REF!</f>
        <v>#REF!</v>
      </c>
      <c r="N635" s="17" t="e">
        <f>G635-Инструмент!#REF!</f>
        <v>#REF!</v>
      </c>
    </row>
    <row r="636" spans="2:14" ht="15" x14ac:dyDescent="0.25">
      <c r="B636" t="s">
        <v>1254</v>
      </c>
      <c r="C636" t="s">
        <v>2025</v>
      </c>
      <c r="D636" t="s">
        <v>1255</v>
      </c>
      <c r="E636" t="s">
        <v>1482</v>
      </c>
      <c r="F636">
        <v>731</v>
      </c>
      <c r="G636">
        <v>439</v>
      </c>
      <c r="H636">
        <v>0.39945280437756503</v>
      </c>
      <c r="J636" t="s">
        <v>2113</v>
      </c>
      <c r="K636" t="s">
        <v>1492</v>
      </c>
      <c r="M636" s="17" t="e">
        <f>F636-Инструмент!#REF!</f>
        <v>#REF!</v>
      </c>
      <c r="N636" s="17" t="e">
        <f>G636-Инструмент!#REF!</f>
        <v>#REF!</v>
      </c>
    </row>
    <row r="637" spans="2:14" ht="15" x14ac:dyDescent="0.25">
      <c r="B637" t="s">
        <v>1256</v>
      </c>
      <c r="C637" t="s">
        <v>2026</v>
      </c>
      <c r="D637" t="s">
        <v>1257</v>
      </c>
      <c r="E637" t="s">
        <v>1483</v>
      </c>
      <c r="F637">
        <v>780</v>
      </c>
      <c r="G637">
        <v>468</v>
      </c>
      <c r="H637">
        <v>0.4</v>
      </c>
      <c r="J637" t="s">
        <v>2112</v>
      </c>
      <c r="K637" t="s">
        <v>1494</v>
      </c>
      <c r="M637" s="17" t="e">
        <f>F637-Инструмент!#REF!</f>
        <v>#REF!</v>
      </c>
      <c r="N637" s="17" t="e">
        <f>G637-Инструмент!#REF!</f>
        <v>#REF!</v>
      </c>
    </row>
    <row r="638" spans="2:14" ht="15" x14ac:dyDescent="0.25">
      <c r="B638" t="s">
        <v>1258</v>
      </c>
      <c r="C638" t="s">
        <v>2027</v>
      </c>
      <c r="D638" t="s">
        <v>1259</v>
      </c>
      <c r="E638" t="s">
        <v>1484</v>
      </c>
      <c r="F638">
        <v>780</v>
      </c>
      <c r="G638">
        <v>468</v>
      </c>
      <c r="H638">
        <v>0.4</v>
      </c>
      <c r="J638" t="s">
        <v>2112</v>
      </c>
      <c r="K638" t="s">
        <v>1493</v>
      </c>
      <c r="M638" s="17" t="e">
        <f>F638-Инструмент!#REF!</f>
        <v>#REF!</v>
      </c>
      <c r="N638" s="17" t="e">
        <f>G638-Инструмент!#REF!</f>
        <v>#REF!</v>
      </c>
    </row>
    <row r="639" spans="2:14" ht="15" x14ac:dyDescent="0.25">
      <c r="B639" t="s">
        <v>1260</v>
      </c>
      <c r="C639" t="s">
        <v>2028</v>
      </c>
      <c r="D639" t="s">
        <v>1261</v>
      </c>
      <c r="E639" t="s">
        <v>1485</v>
      </c>
      <c r="F639">
        <v>838</v>
      </c>
      <c r="G639">
        <v>503</v>
      </c>
      <c r="H639">
        <v>0.39976133651551315</v>
      </c>
      <c r="J639" t="s">
        <v>2112</v>
      </c>
      <c r="K639" t="s">
        <v>1493</v>
      </c>
      <c r="M639" s="17" t="e">
        <f>F639-Инструмент!#REF!</f>
        <v>#REF!</v>
      </c>
      <c r="N639" s="17" t="e">
        <f>G639-Инструмент!#REF!</f>
        <v>#REF!</v>
      </c>
    </row>
    <row r="640" spans="2:14" ht="15" x14ac:dyDescent="0.25">
      <c r="B640" t="s">
        <v>1262</v>
      </c>
      <c r="C640" t="s">
        <v>2029</v>
      </c>
      <c r="D640" t="s">
        <v>1263</v>
      </c>
      <c r="E640" t="s">
        <v>1462</v>
      </c>
      <c r="F640">
        <v>829</v>
      </c>
      <c r="G640">
        <v>497</v>
      </c>
      <c r="H640">
        <v>0.40048250904704463</v>
      </c>
      <c r="J640" t="s">
        <v>2112</v>
      </c>
      <c r="K640" t="s">
        <v>1493</v>
      </c>
      <c r="M640" s="17" t="e">
        <f>F640-Инструмент!#REF!</f>
        <v>#REF!</v>
      </c>
      <c r="N640" s="17" t="e">
        <f>G640-Инструмент!#REF!</f>
        <v>#REF!</v>
      </c>
    </row>
    <row r="641" spans="2:14" ht="15" x14ac:dyDescent="0.25">
      <c r="B641" t="s">
        <v>1264</v>
      </c>
      <c r="C641" t="s">
        <v>2030</v>
      </c>
      <c r="D641" t="s">
        <v>1265</v>
      </c>
      <c r="E641" t="s">
        <v>1461</v>
      </c>
      <c r="F641">
        <v>838</v>
      </c>
      <c r="G641">
        <v>503</v>
      </c>
      <c r="H641">
        <v>0.39976133651551315</v>
      </c>
      <c r="J641" t="s">
        <v>2115</v>
      </c>
      <c r="K641" t="s">
        <v>1494</v>
      </c>
      <c r="M641" s="17" t="e">
        <f>F641-Инструмент!#REF!</f>
        <v>#REF!</v>
      </c>
      <c r="N641" s="17" t="e">
        <f>G641-Инструмент!#REF!</f>
        <v>#REF!</v>
      </c>
    </row>
    <row r="642" spans="2:14" ht="15" x14ac:dyDescent="0.25">
      <c r="B642" t="s">
        <v>1266</v>
      </c>
      <c r="C642" t="s">
        <v>2031</v>
      </c>
      <c r="D642" t="s">
        <v>1267</v>
      </c>
      <c r="E642" t="s">
        <v>1267</v>
      </c>
      <c r="F642">
        <v>1017</v>
      </c>
      <c r="G642">
        <v>610</v>
      </c>
      <c r="H642">
        <v>0.40019665683382499</v>
      </c>
      <c r="J642" t="s">
        <v>2112</v>
      </c>
      <c r="K642" t="s">
        <v>1493</v>
      </c>
      <c r="M642" s="17" t="e">
        <f>F642-Инструмент!#REF!</f>
        <v>#REF!</v>
      </c>
      <c r="N642" s="17" t="e">
        <f>G642-Инструмент!#REF!</f>
        <v>#REF!</v>
      </c>
    </row>
    <row r="643" spans="2:14" ht="15" x14ac:dyDescent="0.25">
      <c r="B643" t="s">
        <v>1268</v>
      </c>
      <c r="C643" t="s">
        <v>2032</v>
      </c>
      <c r="D643" t="s">
        <v>1269</v>
      </c>
      <c r="E643" t="s">
        <v>1269</v>
      </c>
      <c r="F643">
        <v>1100</v>
      </c>
      <c r="G643">
        <v>660</v>
      </c>
      <c r="H643">
        <v>0.4</v>
      </c>
      <c r="J643" t="s">
        <v>2114</v>
      </c>
      <c r="K643" t="s">
        <v>1493</v>
      </c>
      <c r="M643" s="17" t="e">
        <f>F643-Инструмент!#REF!</f>
        <v>#REF!</v>
      </c>
      <c r="N643" s="17" t="e">
        <f>G643-Инструмент!#REF!</f>
        <v>#REF!</v>
      </c>
    </row>
    <row r="644" spans="2:14" ht="15" x14ac:dyDescent="0.25">
      <c r="B644" t="s">
        <v>1270</v>
      </c>
      <c r="C644" t="s">
        <v>2033</v>
      </c>
      <c r="D644" t="s">
        <v>1271</v>
      </c>
      <c r="E644" t="s">
        <v>1460</v>
      </c>
      <c r="F644">
        <v>1088</v>
      </c>
      <c r="G644">
        <v>653</v>
      </c>
      <c r="H644">
        <v>0.3998161764705882</v>
      </c>
      <c r="J644" t="s">
        <v>2115</v>
      </c>
      <c r="K644" t="s">
        <v>1494</v>
      </c>
      <c r="M644" s="17" t="e">
        <f>F644-Инструмент!#REF!</f>
        <v>#REF!</v>
      </c>
      <c r="N644" s="17" t="e">
        <f>G644-Инструмент!#REF!</f>
        <v>#REF!</v>
      </c>
    </row>
    <row r="645" spans="2:14" ht="15" x14ac:dyDescent="0.25">
      <c r="B645" t="s">
        <v>1272</v>
      </c>
      <c r="C645" t="s">
        <v>2034</v>
      </c>
      <c r="D645" t="s">
        <v>1273</v>
      </c>
      <c r="E645" t="s">
        <v>1273</v>
      </c>
      <c r="F645">
        <v>449</v>
      </c>
      <c r="G645">
        <v>269</v>
      </c>
      <c r="H645">
        <v>0.40089086859688194</v>
      </c>
      <c r="J645" t="s">
        <v>2109</v>
      </c>
      <c r="K645" t="s">
        <v>1492</v>
      </c>
      <c r="M645" s="17" t="e">
        <f>F645-Инструмент!#REF!</f>
        <v>#REF!</v>
      </c>
      <c r="N645" s="17" t="e">
        <f>G645-Инструмент!#REF!</f>
        <v>#REF!</v>
      </c>
    </row>
    <row r="646" spans="2:14" ht="15" x14ac:dyDescent="0.25">
      <c r="B646" t="s">
        <v>1274</v>
      </c>
      <c r="C646" t="s">
        <v>2035</v>
      </c>
      <c r="D646" t="s">
        <v>1275</v>
      </c>
      <c r="E646" t="s">
        <v>1275</v>
      </c>
      <c r="F646">
        <v>449</v>
      </c>
      <c r="G646">
        <v>269</v>
      </c>
      <c r="H646">
        <v>0.40089086859688194</v>
      </c>
      <c r="J646" t="s">
        <v>2109</v>
      </c>
      <c r="K646" t="s">
        <v>1492</v>
      </c>
      <c r="M646" s="17" t="e">
        <f>F646-Инструмент!#REF!</f>
        <v>#REF!</v>
      </c>
      <c r="N646" s="17" t="e">
        <f>G646-Инструмент!#REF!</f>
        <v>#REF!</v>
      </c>
    </row>
    <row r="647" spans="2:14" ht="15" x14ac:dyDescent="0.25">
      <c r="B647" t="s">
        <v>1276</v>
      </c>
      <c r="C647" t="s">
        <v>2036</v>
      </c>
      <c r="D647" t="s">
        <v>1277</v>
      </c>
      <c r="E647" t="s">
        <v>1277</v>
      </c>
      <c r="F647">
        <v>449</v>
      </c>
      <c r="G647">
        <v>269</v>
      </c>
      <c r="H647">
        <v>0.40089086859688194</v>
      </c>
      <c r="J647" t="s">
        <v>2109</v>
      </c>
      <c r="K647" t="s">
        <v>1492</v>
      </c>
      <c r="M647" s="17" t="e">
        <f>F647-Инструмент!#REF!</f>
        <v>#REF!</v>
      </c>
      <c r="N647" s="17" t="e">
        <f>G647-Инструмент!#REF!</f>
        <v>#REF!</v>
      </c>
    </row>
    <row r="648" spans="2:14" ht="15" x14ac:dyDescent="0.25">
      <c r="B648" t="s">
        <v>2223</v>
      </c>
      <c r="C648" t="s">
        <v>2228</v>
      </c>
      <c r="D648" t="s">
        <v>2218</v>
      </c>
      <c r="E648" t="s">
        <v>2218</v>
      </c>
      <c r="F648">
        <v>0</v>
      </c>
      <c r="G648">
        <v>0</v>
      </c>
      <c r="H648">
        <v>0.39982827704636514</v>
      </c>
      <c r="J648" t="s">
        <v>2112</v>
      </c>
      <c r="K648" t="s">
        <v>1492</v>
      </c>
      <c r="M648" s="17" t="e">
        <f>F648-Инструмент!#REF!</f>
        <v>#REF!</v>
      </c>
      <c r="N648" s="17" t="e">
        <f>G648-Инструмент!#REF!</f>
        <v>#REF!</v>
      </c>
    </row>
    <row r="649" spans="2:14" ht="15" x14ac:dyDescent="0.25">
      <c r="B649" t="s">
        <v>2224</v>
      </c>
      <c r="C649" t="s">
        <v>2229</v>
      </c>
      <c r="D649" t="s">
        <v>2219</v>
      </c>
      <c r="E649" t="s">
        <v>2219</v>
      </c>
      <c r="F649">
        <v>0</v>
      </c>
      <c r="G649">
        <v>0</v>
      </c>
      <c r="H649">
        <v>0.4</v>
      </c>
      <c r="J649" t="s">
        <v>2112</v>
      </c>
      <c r="K649" t="s">
        <v>1492</v>
      </c>
      <c r="M649" s="17" t="e">
        <f>F649-Инструмент!#REF!</f>
        <v>#REF!</v>
      </c>
      <c r="N649" s="17" t="e">
        <f>G649-Инструмент!#REF!</f>
        <v>#REF!</v>
      </c>
    </row>
    <row r="650" spans="2:14" ht="15" x14ac:dyDescent="0.25">
      <c r="B650" t="s">
        <v>2225</v>
      </c>
      <c r="C650" t="s">
        <v>2230</v>
      </c>
      <c r="D650" t="s">
        <v>2220</v>
      </c>
      <c r="E650" t="s">
        <v>2220</v>
      </c>
      <c r="F650">
        <v>0</v>
      </c>
      <c r="G650">
        <v>0</v>
      </c>
      <c r="H650">
        <v>0.40002454138290688</v>
      </c>
      <c r="J650" t="s">
        <v>2112</v>
      </c>
      <c r="K650" t="s">
        <v>1492</v>
      </c>
      <c r="M650" s="17" t="e">
        <f>F650-Инструмент!#REF!</f>
        <v>#REF!</v>
      </c>
      <c r="N650" s="17" t="e">
        <f>G650-Инструмент!#REF!</f>
        <v>#REF!</v>
      </c>
    </row>
    <row r="651" spans="2:14" ht="15" x14ac:dyDescent="0.25">
      <c r="B651" t="s">
        <v>2226</v>
      </c>
      <c r="C651" t="s">
        <v>2231</v>
      </c>
      <c r="D651" t="s">
        <v>2221</v>
      </c>
      <c r="E651" t="s">
        <v>2221</v>
      </c>
      <c r="F651">
        <v>0</v>
      </c>
      <c r="G651">
        <v>0</v>
      </c>
      <c r="H651">
        <v>0.39997232982844488</v>
      </c>
      <c r="J651" t="s">
        <v>2112</v>
      </c>
      <c r="K651" t="s">
        <v>1492</v>
      </c>
      <c r="M651" s="17" t="e">
        <f>F651-Инструмент!#REF!</f>
        <v>#REF!</v>
      </c>
      <c r="N651" s="17" t="e">
        <f>G651-Инструмент!#REF!</f>
        <v>#REF!</v>
      </c>
    </row>
    <row r="652" spans="2:14" ht="15" x14ac:dyDescent="0.25">
      <c r="B652" t="s">
        <v>2227</v>
      </c>
      <c r="C652" t="s">
        <v>2232</v>
      </c>
      <c r="D652" t="s">
        <v>2222</v>
      </c>
      <c r="E652" t="s">
        <v>2222</v>
      </c>
      <c r="F652">
        <v>0</v>
      </c>
      <c r="G652">
        <v>0</v>
      </c>
      <c r="H652">
        <v>0.39996231214962075</v>
      </c>
      <c r="J652" t="s">
        <v>2112</v>
      </c>
      <c r="K652" t="s">
        <v>1492</v>
      </c>
      <c r="M652" s="17" t="e">
        <f>F652-Инструмент!#REF!</f>
        <v>#REF!</v>
      </c>
      <c r="N652" s="17" t="e">
        <f>G652-Инструмент!#REF!</f>
        <v>#REF!</v>
      </c>
    </row>
    <row r="653" spans="2:14" ht="15" x14ac:dyDescent="0.25">
      <c r="B653" t="s">
        <v>1278</v>
      </c>
      <c r="C653" t="s">
        <v>2037</v>
      </c>
      <c r="D653" t="s">
        <v>1279</v>
      </c>
      <c r="E653" t="s">
        <v>1280</v>
      </c>
      <c r="F653">
        <v>2392</v>
      </c>
      <c r="G653">
        <v>1555</v>
      </c>
      <c r="H653">
        <v>0.34991638795986624</v>
      </c>
      <c r="J653" t="s">
        <v>2109</v>
      </c>
      <c r="K653" t="s">
        <v>1497</v>
      </c>
      <c r="M653" s="17" t="e">
        <f>F653-Инструмент!#REF!</f>
        <v>#REF!</v>
      </c>
      <c r="N653" s="17" t="e">
        <f>G653-Инструмент!#REF!</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C697"/>
  <sheetViews>
    <sheetView topLeftCell="A634" workbookViewId="0">
      <selection sqref="A1:A697"/>
    </sheetView>
  </sheetViews>
  <sheetFormatPr defaultRowHeight="11.25" x14ac:dyDescent="0.2"/>
  <cols>
    <col min="2" max="2" width="8.1640625" customWidth="1"/>
  </cols>
  <sheetData>
    <row r="1" spans="1:3" x14ac:dyDescent="0.2">
      <c r="A1" t="e">
        <f>Инструмент!#REF!*Инструмент!#REF!</f>
        <v>#REF!</v>
      </c>
      <c r="C1" t="str">
        <f ca="1">CONCATENATE("\IV\Desktop\Прайсы\Прайсы по наличию\Для рассылки\Инструмент Россвик дилерский прайс ",TEXT(TODAY(),"ДД.ММ.ГГГГ"),".xlsx")</f>
        <v>\IV\Desktop\Прайсы\Прайсы по наличию\Для рассылки\Инструмент Россвик дилерский прайс 17.05.2022.xlsx</v>
      </c>
    </row>
    <row r="2" spans="1:3" x14ac:dyDescent="0.2">
      <c r="A2" t="e">
        <f>Инструмент!#REF!*Инструмент!#REF!</f>
        <v>#REF!</v>
      </c>
    </row>
    <row r="3" spans="1:3" x14ac:dyDescent="0.2">
      <c r="A3" t="e">
        <f>Инструмент!#REF!*Инструмент!#REF!</f>
        <v>#REF!</v>
      </c>
    </row>
    <row r="4" spans="1:3" x14ac:dyDescent="0.2">
      <c r="A4" t="e">
        <f>Инструмент!#REF!*Инструмент!#REF!</f>
        <v>#REF!</v>
      </c>
    </row>
    <row r="5" spans="1:3" x14ac:dyDescent="0.2">
      <c r="A5" t="e">
        <f>Инструмент!#REF!*Инструмент!#REF!</f>
        <v>#REF!</v>
      </c>
    </row>
    <row r="6" spans="1:3" x14ac:dyDescent="0.2">
      <c r="A6" t="e">
        <f>Инструмент!#REF!*Инструмент!#REF!</f>
        <v>#REF!</v>
      </c>
    </row>
    <row r="7" spans="1:3" x14ac:dyDescent="0.2">
      <c r="A7" t="e">
        <f>Инструмент!#REF!*Инструмент!#REF!</f>
        <v>#REF!</v>
      </c>
    </row>
    <row r="8" spans="1:3" x14ac:dyDescent="0.2">
      <c r="A8" t="e">
        <f>Инструмент!#REF!*Инструмент!#REF!</f>
        <v>#REF!</v>
      </c>
    </row>
    <row r="9" spans="1:3" x14ac:dyDescent="0.2">
      <c r="A9" t="e">
        <f>Инструмент!#REF!*Инструмент!#REF!</f>
        <v>#REF!</v>
      </c>
      <c r="C9" t="str">
        <f ca="1">CONCATENATE("C:\Users\IV\Ивлев\Инструмент Россвик дилерский прайс ",TEXT(TODAY(),"ДД.ММ.ГГГГ"),".xlsx")</f>
        <v>C:\Users\IV\Ивлев\Инструмент Россвик дилерский прайс 17.05.2022.xlsx</v>
      </c>
    </row>
    <row r="10" spans="1:3" x14ac:dyDescent="0.2">
      <c r="A10" t="e">
        <f>Инструмент!#REF!*Инструмент!#REF!</f>
        <v>#REF!</v>
      </c>
      <c r="C10" t="str">
        <f ca="1">CONCATENATE("C:\Users\IV\Рашев\Инструмент Россвик дилерский прайс ",TEXT(TODAY(),"ДД.ММ.ГГГГ"),".xlsx")</f>
        <v>C:\Users\IV\Рашев\Инструмент Россвик дилерский прайс 17.05.2022.xlsx</v>
      </c>
    </row>
    <row r="11" spans="1:3" x14ac:dyDescent="0.2">
      <c r="A11" t="e">
        <f>Инструмент!#REF!*Инструмент!#REF!</f>
        <v>#REF!</v>
      </c>
      <c r="C11" t="str">
        <f ca="1">CONCATENATE("C:\Users\IV\Кустанаев\Инструмент Россвик дилерский прайс ",TEXT(TODAY(),"ДД.ММ.ГГГГ"),".xlsx")</f>
        <v>C:\Users\IV\Кустанаев\Инструмент Россвик дилерский прайс 17.05.2022.xlsx</v>
      </c>
    </row>
    <row r="12" spans="1:3" x14ac:dyDescent="0.2">
      <c r="A12" t="e">
        <f>Инструмент!#REF!*Инструмент!#REF!</f>
        <v>#REF!</v>
      </c>
      <c r="C12" t="str">
        <f ca="1">CONCATENATE("C:\Users\IV\Белый\Инструмент Россвик дилерский прайс ",TEXT(TODAY(),"ДД.ММ.ГГГГ"),".xlsx")</f>
        <v>C:\Users\IV\Белый\Инструмент Россвик дилерский прайс 17.05.2022.xlsx</v>
      </c>
    </row>
    <row r="13" spans="1:3" x14ac:dyDescent="0.2">
      <c r="A13" t="e">
        <f>Инструмент!#REF!*Инструмент!#REF!</f>
        <v>#REF!</v>
      </c>
      <c r="C13" t="str">
        <f ca="1">CONCATENATE("C:\Users\IV\Боровский\Инструмент Россвик дилерский прайс ",TEXT(TODAY(),"ДД.ММ.ГГГГ"),".xlsx")</f>
        <v>C:\Users\IV\Боровский\Инструмент Россвик дилерский прайс 17.05.2022.xlsx</v>
      </c>
    </row>
    <row r="14" spans="1:3" x14ac:dyDescent="0.2">
      <c r="A14" t="e">
        <f>Инструмент!#REF!*Инструмент!#REF!</f>
        <v>#REF!</v>
      </c>
    </row>
    <row r="15" spans="1:3" x14ac:dyDescent="0.2">
      <c r="A15" t="e">
        <f>Инструмент!#REF!*Инструмент!#REF!</f>
        <v>#REF!</v>
      </c>
    </row>
    <row r="16" spans="1:3" x14ac:dyDescent="0.2">
      <c r="A16" t="e">
        <f>Инструмент!#REF!*Инструмент!#REF!</f>
        <v>#REF!</v>
      </c>
    </row>
    <row r="17" spans="1:1" x14ac:dyDescent="0.2">
      <c r="A17" t="e">
        <f>Инструмент!#REF!*Инструмент!#REF!</f>
        <v>#REF!</v>
      </c>
    </row>
    <row r="18" spans="1:1" x14ac:dyDescent="0.2">
      <c r="A18" t="e">
        <f>Инструмент!#REF!*Инструмент!#REF!</f>
        <v>#REF!</v>
      </c>
    </row>
    <row r="19" spans="1:1" x14ac:dyDescent="0.2">
      <c r="A19" t="e">
        <f>Инструмент!#REF!*Инструмент!#REF!</f>
        <v>#REF!</v>
      </c>
    </row>
    <row r="20" spans="1:1" x14ac:dyDescent="0.2">
      <c r="A20" t="e">
        <f>Инструмент!#REF!*Инструмент!#REF!</f>
        <v>#REF!</v>
      </c>
    </row>
    <row r="21" spans="1:1" x14ac:dyDescent="0.2">
      <c r="A21" t="e">
        <f>Инструмент!#REF!*Инструмент!#REF!</f>
        <v>#REF!</v>
      </c>
    </row>
    <row r="22" spans="1:1" x14ac:dyDescent="0.2">
      <c r="A22" t="e">
        <f>Инструмент!#REF!*Инструмент!#REF!</f>
        <v>#REF!</v>
      </c>
    </row>
    <row r="23" spans="1:1" x14ac:dyDescent="0.2">
      <c r="A23" t="e">
        <f>Инструмент!#REF!*Инструмент!#REF!</f>
        <v>#REF!</v>
      </c>
    </row>
    <row r="24" spans="1:1" x14ac:dyDescent="0.2">
      <c r="A24" t="e">
        <f>Инструмент!#REF!*Инструмент!#REF!</f>
        <v>#REF!</v>
      </c>
    </row>
    <row r="25" spans="1:1" x14ac:dyDescent="0.2">
      <c r="A25" t="e">
        <f>Инструмент!#REF!*Инструмент!#REF!</f>
        <v>#REF!</v>
      </c>
    </row>
    <row r="26" spans="1:1" x14ac:dyDescent="0.2">
      <c r="A26" t="e">
        <f>Инструмент!#REF!*Инструмент!#REF!</f>
        <v>#REF!</v>
      </c>
    </row>
    <row r="27" spans="1:1" x14ac:dyDescent="0.2">
      <c r="A27" t="e">
        <f>Инструмент!#REF!*Инструмент!#REF!</f>
        <v>#REF!</v>
      </c>
    </row>
    <row r="28" spans="1:1" x14ac:dyDescent="0.2">
      <c r="A28" t="e">
        <f>Инструмент!#REF!*Инструмент!#REF!</f>
        <v>#REF!</v>
      </c>
    </row>
    <row r="29" spans="1:1" x14ac:dyDescent="0.2">
      <c r="A29" t="e">
        <f>Инструмент!#REF!*Инструмент!#REF!</f>
        <v>#REF!</v>
      </c>
    </row>
    <row r="30" spans="1:1" x14ac:dyDescent="0.2">
      <c r="A30" t="e">
        <f>Инструмент!#REF!*Инструмент!#REF!</f>
        <v>#REF!</v>
      </c>
    </row>
    <row r="31" spans="1:1" x14ac:dyDescent="0.2">
      <c r="A31" t="e">
        <f>Инструмент!#REF!*Инструмент!#REF!</f>
        <v>#REF!</v>
      </c>
    </row>
    <row r="32" spans="1:1" x14ac:dyDescent="0.2">
      <c r="A32" t="e">
        <f>Инструмент!#REF!*Инструмент!#REF!</f>
        <v>#REF!</v>
      </c>
    </row>
    <row r="33" spans="1:1" x14ac:dyDescent="0.2">
      <c r="A33" t="e">
        <f>Инструмент!#REF!*Инструмент!#REF!</f>
        <v>#REF!</v>
      </c>
    </row>
    <row r="34" spans="1:1" x14ac:dyDescent="0.2">
      <c r="A34" t="e">
        <f>Инструмент!#REF!*Инструмент!#REF!</f>
        <v>#REF!</v>
      </c>
    </row>
    <row r="35" spans="1:1" x14ac:dyDescent="0.2">
      <c r="A35" t="e">
        <f>Инструмент!#REF!*Инструмент!#REF!</f>
        <v>#REF!</v>
      </c>
    </row>
    <row r="36" spans="1:1" x14ac:dyDescent="0.2">
      <c r="A36" t="e">
        <f>Инструмент!#REF!*Инструмент!#REF!</f>
        <v>#REF!</v>
      </c>
    </row>
    <row r="37" spans="1:1" x14ac:dyDescent="0.2">
      <c r="A37" t="e">
        <f>Инструмент!#REF!*Инструмент!#REF!</f>
        <v>#REF!</v>
      </c>
    </row>
    <row r="38" spans="1:1" x14ac:dyDescent="0.2">
      <c r="A38" t="e">
        <f>Инструмент!#REF!*Инструмент!#REF!</f>
        <v>#REF!</v>
      </c>
    </row>
    <row r="39" spans="1:1" x14ac:dyDescent="0.2">
      <c r="A39" t="e">
        <f>Инструмент!#REF!*Инструмент!#REF!</f>
        <v>#REF!</v>
      </c>
    </row>
    <row r="40" spans="1:1" x14ac:dyDescent="0.2">
      <c r="A40" t="e">
        <f>Инструмент!#REF!*Инструмент!#REF!</f>
        <v>#REF!</v>
      </c>
    </row>
    <row r="41" spans="1:1" x14ac:dyDescent="0.2">
      <c r="A41" t="e">
        <f>Инструмент!#REF!*Инструмент!#REF!</f>
        <v>#REF!</v>
      </c>
    </row>
    <row r="42" spans="1:1" x14ac:dyDescent="0.2">
      <c r="A42" t="e">
        <f>Инструмент!#REF!*Инструмент!#REF!</f>
        <v>#REF!</v>
      </c>
    </row>
    <row r="43" spans="1:1" x14ac:dyDescent="0.2">
      <c r="A43" t="e">
        <f>Инструмент!#REF!*Инструмент!#REF!</f>
        <v>#REF!</v>
      </c>
    </row>
    <row r="44" spans="1:1" x14ac:dyDescent="0.2">
      <c r="A44" t="e">
        <f>Инструмент!#REF!*Инструмент!#REF!</f>
        <v>#REF!</v>
      </c>
    </row>
    <row r="45" spans="1:1" x14ac:dyDescent="0.2">
      <c r="A45" t="e">
        <f>Инструмент!#REF!*Инструмент!#REF!</f>
        <v>#REF!</v>
      </c>
    </row>
    <row r="46" spans="1:1" x14ac:dyDescent="0.2">
      <c r="A46" t="e">
        <f>Инструмент!#REF!*Инструмент!#REF!</f>
        <v>#REF!</v>
      </c>
    </row>
    <row r="47" spans="1:1" x14ac:dyDescent="0.2">
      <c r="A47" t="e">
        <f>Инструмент!#REF!*Инструмент!#REF!</f>
        <v>#REF!</v>
      </c>
    </row>
    <row r="48" spans="1:1" x14ac:dyDescent="0.2">
      <c r="A48" t="e">
        <f>Инструмент!#REF!*Инструмент!#REF!</f>
        <v>#REF!</v>
      </c>
    </row>
    <row r="49" spans="1:1" x14ac:dyDescent="0.2">
      <c r="A49" t="e">
        <f>Инструмент!#REF!*Инструмент!#REF!</f>
        <v>#REF!</v>
      </c>
    </row>
    <row r="50" spans="1:1" x14ac:dyDescent="0.2">
      <c r="A50" t="e">
        <f>Инструмент!#REF!*Инструмент!#REF!</f>
        <v>#REF!</v>
      </c>
    </row>
    <row r="51" spans="1:1" x14ac:dyDescent="0.2">
      <c r="A51" t="e">
        <f>Инструмент!#REF!*Инструмент!#REF!</f>
        <v>#REF!</v>
      </c>
    </row>
    <row r="52" spans="1:1" x14ac:dyDescent="0.2">
      <c r="A52" t="e">
        <f>Инструмент!#REF!*Инструмент!#REF!</f>
        <v>#REF!</v>
      </c>
    </row>
    <row r="53" spans="1:1" x14ac:dyDescent="0.2">
      <c r="A53" t="e">
        <f>Инструмент!#REF!*Инструмент!#REF!</f>
        <v>#REF!</v>
      </c>
    </row>
    <row r="54" spans="1:1" x14ac:dyDescent="0.2">
      <c r="A54" t="e">
        <f>Инструмент!#REF!*Инструмент!#REF!</f>
        <v>#REF!</v>
      </c>
    </row>
    <row r="55" spans="1:1" x14ac:dyDescent="0.2">
      <c r="A55" t="e">
        <f>Инструмент!#REF!*Инструмент!#REF!</f>
        <v>#REF!</v>
      </c>
    </row>
    <row r="56" spans="1:1" x14ac:dyDescent="0.2">
      <c r="A56" t="e">
        <f>Инструмент!#REF!*Инструмент!#REF!</f>
        <v>#REF!</v>
      </c>
    </row>
    <row r="57" spans="1:1" x14ac:dyDescent="0.2">
      <c r="A57" t="e">
        <f>Инструмент!#REF!*Инструмент!#REF!</f>
        <v>#REF!</v>
      </c>
    </row>
    <row r="58" spans="1:1" x14ac:dyDescent="0.2">
      <c r="A58" t="e">
        <f>Инструмент!#REF!*Инструмент!#REF!</f>
        <v>#REF!</v>
      </c>
    </row>
    <row r="59" spans="1:1" x14ac:dyDescent="0.2">
      <c r="A59" t="e">
        <f>Инструмент!#REF!*Инструмент!#REF!</f>
        <v>#REF!</v>
      </c>
    </row>
    <row r="60" spans="1:1" x14ac:dyDescent="0.2">
      <c r="A60" t="e">
        <f>Инструмент!#REF!*Инструмент!#REF!</f>
        <v>#REF!</v>
      </c>
    </row>
    <row r="61" spans="1:1" x14ac:dyDescent="0.2">
      <c r="A61" t="e">
        <f>Инструмент!#REF!*Инструмент!#REF!</f>
        <v>#REF!</v>
      </c>
    </row>
    <row r="62" spans="1:1" x14ac:dyDescent="0.2">
      <c r="A62" t="e">
        <f>Инструмент!#REF!*Инструмент!#REF!</f>
        <v>#REF!</v>
      </c>
    </row>
    <row r="63" spans="1:1" x14ac:dyDescent="0.2">
      <c r="A63" t="e">
        <f>Инструмент!#REF!*Инструмент!#REF!</f>
        <v>#REF!</v>
      </c>
    </row>
    <row r="64" spans="1:1" x14ac:dyDescent="0.2">
      <c r="A64" t="e">
        <f>Инструмент!#REF!*Инструмент!#REF!</f>
        <v>#REF!</v>
      </c>
    </row>
    <row r="65" spans="1:1" x14ac:dyDescent="0.2">
      <c r="A65" t="e">
        <f>Инструмент!#REF!*Инструмент!#REF!</f>
        <v>#REF!</v>
      </c>
    </row>
    <row r="66" spans="1:1" x14ac:dyDescent="0.2">
      <c r="A66" t="e">
        <f>Инструмент!#REF!*Инструмент!#REF!</f>
        <v>#REF!</v>
      </c>
    </row>
    <row r="67" spans="1:1" x14ac:dyDescent="0.2">
      <c r="A67" t="e">
        <f>Инструмент!#REF!*Инструмент!#REF!</f>
        <v>#REF!</v>
      </c>
    </row>
    <row r="68" spans="1:1" x14ac:dyDescent="0.2">
      <c r="A68" t="e">
        <f>Инструмент!#REF!*Инструмент!#REF!</f>
        <v>#REF!</v>
      </c>
    </row>
    <row r="69" spans="1:1" x14ac:dyDescent="0.2">
      <c r="A69" t="e">
        <f>Инструмент!#REF!*Инструмент!#REF!</f>
        <v>#REF!</v>
      </c>
    </row>
    <row r="70" spans="1:1" x14ac:dyDescent="0.2">
      <c r="A70" t="e">
        <f>Инструмент!#REF!*Инструмент!#REF!</f>
        <v>#REF!</v>
      </c>
    </row>
    <row r="71" spans="1:1" x14ac:dyDescent="0.2">
      <c r="A71" t="e">
        <f>Инструмент!#REF!*Инструмент!#REF!</f>
        <v>#REF!</v>
      </c>
    </row>
    <row r="72" spans="1:1" x14ac:dyDescent="0.2">
      <c r="A72" t="e">
        <f>Инструмент!#REF!*Инструмент!#REF!</f>
        <v>#REF!</v>
      </c>
    </row>
    <row r="73" spans="1:1" x14ac:dyDescent="0.2">
      <c r="A73" t="e">
        <f>Инструмент!#REF!*Инструмент!#REF!</f>
        <v>#REF!</v>
      </c>
    </row>
    <row r="74" spans="1:1" x14ac:dyDescent="0.2">
      <c r="A74" t="e">
        <f>Инструмент!#REF!*Инструмент!#REF!</f>
        <v>#REF!</v>
      </c>
    </row>
    <row r="75" spans="1:1" x14ac:dyDescent="0.2">
      <c r="A75" t="e">
        <f>Инструмент!#REF!*Инструмент!#REF!</f>
        <v>#REF!</v>
      </c>
    </row>
    <row r="76" spans="1:1" x14ac:dyDescent="0.2">
      <c r="A76" t="e">
        <f>Инструмент!#REF!*Инструмент!#REF!</f>
        <v>#REF!</v>
      </c>
    </row>
    <row r="77" spans="1:1" x14ac:dyDescent="0.2">
      <c r="A77" t="e">
        <f>Инструмент!#REF!*Инструмент!#REF!</f>
        <v>#REF!</v>
      </c>
    </row>
    <row r="78" spans="1:1" x14ac:dyDescent="0.2">
      <c r="A78" t="e">
        <f>Инструмент!#REF!*Инструмент!#REF!</f>
        <v>#REF!</v>
      </c>
    </row>
    <row r="79" spans="1:1" x14ac:dyDescent="0.2">
      <c r="A79" t="e">
        <f>Инструмент!#REF!*Инструмент!#REF!</f>
        <v>#REF!</v>
      </c>
    </row>
    <row r="80" spans="1:1" x14ac:dyDescent="0.2">
      <c r="A80" t="e">
        <f>Инструмент!#REF!*Инструмент!#REF!</f>
        <v>#REF!</v>
      </c>
    </row>
    <row r="81" spans="1:1" x14ac:dyDescent="0.2">
      <c r="A81" t="e">
        <f>Инструмент!#REF!*Инструмент!#REF!</f>
        <v>#REF!</v>
      </c>
    </row>
    <row r="82" spans="1:1" x14ac:dyDescent="0.2">
      <c r="A82" t="e">
        <f>Инструмент!#REF!*Инструмент!#REF!</f>
        <v>#REF!</v>
      </c>
    </row>
    <row r="83" spans="1:1" x14ac:dyDescent="0.2">
      <c r="A83" t="e">
        <f>Инструмент!#REF!*Инструмент!#REF!</f>
        <v>#REF!</v>
      </c>
    </row>
    <row r="84" spans="1:1" x14ac:dyDescent="0.2">
      <c r="A84" t="e">
        <f>Инструмент!#REF!*Инструмент!#REF!</f>
        <v>#REF!</v>
      </c>
    </row>
    <row r="85" spans="1:1" x14ac:dyDescent="0.2">
      <c r="A85" t="e">
        <f>Инструмент!#REF!*Инструмент!#REF!</f>
        <v>#REF!</v>
      </c>
    </row>
    <row r="86" spans="1:1" x14ac:dyDescent="0.2">
      <c r="A86" t="e">
        <f>Инструмент!#REF!*Инструмент!#REF!</f>
        <v>#REF!</v>
      </c>
    </row>
    <row r="87" spans="1:1" x14ac:dyDescent="0.2">
      <c r="A87" t="e">
        <f>Инструмент!#REF!*Инструмент!#REF!</f>
        <v>#REF!</v>
      </c>
    </row>
    <row r="88" spans="1:1" x14ac:dyDescent="0.2">
      <c r="A88" t="e">
        <f>Инструмент!#REF!*Инструмент!#REF!</f>
        <v>#REF!</v>
      </c>
    </row>
    <row r="89" spans="1:1" x14ac:dyDescent="0.2">
      <c r="A89" t="e">
        <f>Инструмент!#REF!*Инструмент!#REF!</f>
        <v>#REF!</v>
      </c>
    </row>
    <row r="90" spans="1:1" x14ac:dyDescent="0.2">
      <c r="A90" t="e">
        <f>Инструмент!#REF!*Инструмент!#REF!</f>
        <v>#REF!</v>
      </c>
    </row>
    <row r="91" spans="1:1" x14ac:dyDescent="0.2">
      <c r="A91" t="e">
        <f>Инструмент!#REF!*Инструмент!#REF!</f>
        <v>#REF!</v>
      </c>
    </row>
    <row r="92" spans="1:1" x14ac:dyDescent="0.2">
      <c r="A92" t="e">
        <f>Инструмент!#REF!*Инструмент!#REF!</f>
        <v>#REF!</v>
      </c>
    </row>
    <row r="93" spans="1:1" x14ac:dyDescent="0.2">
      <c r="A93" t="e">
        <f>Инструмент!#REF!*Инструмент!#REF!</f>
        <v>#REF!</v>
      </c>
    </row>
    <row r="94" spans="1:1" x14ac:dyDescent="0.2">
      <c r="A94" t="e">
        <f>Инструмент!#REF!*Инструмент!#REF!</f>
        <v>#REF!</v>
      </c>
    </row>
    <row r="95" spans="1:1" x14ac:dyDescent="0.2">
      <c r="A95" t="e">
        <f>Инструмент!#REF!*Инструмент!#REF!</f>
        <v>#REF!</v>
      </c>
    </row>
    <row r="96" spans="1:1" x14ac:dyDescent="0.2">
      <c r="A96" t="e">
        <f>Инструмент!#REF!*Инструмент!#REF!</f>
        <v>#REF!</v>
      </c>
    </row>
    <row r="97" spans="1:1" x14ac:dyDescent="0.2">
      <c r="A97" t="e">
        <f>Инструмент!#REF!*Инструмент!#REF!</f>
        <v>#REF!</v>
      </c>
    </row>
    <row r="98" spans="1:1" x14ac:dyDescent="0.2">
      <c r="A98" t="e">
        <f>Инструмент!#REF!*Инструмент!#REF!</f>
        <v>#REF!</v>
      </c>
    </row>
    <row r="99" spans="1:1" x14ac:dyDescent="0.2">
      <c r="A99" t="e">
        <f>Инструмент!#REF!*Инструмент!#REF!</f>
        <v>#REF!</v>
      </c>
    </row>
    <row r="100" spans="1:1" x14ac:dyDescent="0.2">
      <c r="A100" t="e">
        <f>Инструмент!#REF!*Инструмент!#REF!</f>
        <v>#REF!</v>
      </c>
    </row>
    <row r="101" spans="1:1" x14ac:dyDescent="0.2">
      <c r="A101" t="e">
        <f>Инструмент!#REF!*Инструмент!#REF!</f>
        <v>#REF!</v>
      </c>
    </row>
    <row r="102" spans="1:1" x14ac:dyDescent="0.2">
      <c r="A102" t="e">
        <f>Инструмент!#REF!*Инструмент!#REF!</f>
        <v>#REF!</v>
      </c>
    </row>
    <row r="103" spans="1:1" x14ac:dyDescent="0.2">
      <c r="A103" t="e">
        <f>Инструмент!#REF!*Инструмент!#REF!</f>
        <v>#REF!</v>
      </c>
    </row>
    <row r="104" spans="1:1" x14ac:dyDescent="0.2">
      <c r="A104" t="e">
        <f>Инструмент!#REF!*Инструмент!#REF!</f>
        <v>#REF!</v>
      </c>
    </row>
    <row r="105" spans="1:1" x14ac:dyDescent="0.2">
      <c r="A105" t="e">
        <f>Инструмент!#REF!*Инструмент!#REF!</f>
        <v>#REF!</v>
      </c>
    </row>
    <row r="106" spans="1:1" x14ac:dyDescent="0.2">
      <c r="A106" t="e">
        <f>Инструмент!#REF!*Инструмент!#REF!</f>
        <v>#REF!</v>
      </c>
    </row>
    <row r="107" spans="1:1" x14ac:dyDescent="0.2">
      <c r="A107" t="e">
        <f>Инструмент!#REF!*Инструмент!#REF!</f>
        <v>#REF!</v>
      </c>
    </row>
    <row r="108" spans="1:1" x14ac:dyDescent="0.2">
      <c r="A108" t="e">
        <f>Инструмент!#REF!*Инструмент!#REF!</f>
        <v>#REF!</v>
      </c>
    </row>
    <row r="109" spans="1:1" x14ac:dyDescent="0.2">
      <c r="A109" t="e">
        <f>Инструмент!#REF!*Инструмент!#REF!</f>
        <v>#REF!</v>
      </c>
    </row>
    <row r="110" spans="1:1" x14ac:dyDescent="0.2">
      <c r="A110" t="e">
        <f>Инструмент!#REF!*Инструмент!#REF!</f>
        <v>#REF!</v>
      </c>
    </row>
    <row r="111" spans="1:1" x14ac:dyDescent="0.2">
      <c r="A111" t="e">
        <f>Инструмент!#REF!*Инструмент!#REF!</f>
        <v>#REF!</v>
      </c>
    </row>
    <row r="112" spans="1:1" x14ac:dyDescent="0.2">
      <c r="A112" t="e">
        <f>Инструмент!#REF!*Инструмент!#REF!</f>
        <v>#REF!</v>
      </c>
    </row>
    <row r="113" spans="1:1" x14ac:dyDescent="0.2">
      <c r="A113" t="e">
        <f>Инструмент!#REF!*Инструмент!#REF!</f>
        <v>#REF!</v>
      </c>
    </row>
    <row r="114" spans="1:1" x14ac:dyDescent="0.2">
      <c r="A114" t="e">
        <f>Инструмент!#REF!*Инструмент!#REF!</f>
        <v>#REF!</v>
      </c>
    </row>
    <row r="115" spans="1:1" x14ac:dyDescent="0.2">
      <c r="A115" t="e">
        <f>Инструмент!#REF!*Инструмент!#REF!</f>
        <v>#REF!</v>
      </c>
    </row>
    <row r="116" spans="1:1" x14ac:dyDescent="0.2">
      <c r="A116" t="e">
        <f>Инструмент!#REF!*Инструмент!#REF!</f>
        <v>#REF!</v>
      </c>
    </row>
    <row r="117" spans="1:1" x14ac:dyDescent="0.2">
      <c r="A117" t="e">
        <f>Инструмент!#REF!*Инструмент!#REF!</f>
        <v>#REF!</v>
      </c>
    </row>
    <row r="118" spans="1:1" x14ac:dyDescent="0.2">
      <c r="A118" t="e">
        <f>Инструмент!#REF!*Инструмент!#REF!</f>
        <v>#REF!</v>
      </c>
    </row>
    <row r="119" spans="1:1" x14ac:dyDescent="0.2">
      <c r="A119" t="e">
        <f>Инструмент!#REF!*Инструмент!#REF!</f>
        <v>#REF!</v>
      </c>
    </row>
    <row r="120" spans="1:1" x14ac:dyDescent="0.2">
      <c r="A120" t="e">
        <f>Инструмент!#REF!*Инструмент!#REF!</f>
        <v>#REF!</v>
      </c>
    </row>
    <row r="121" spans="1:1" x14ac:dyDescent="0.2">
      <c r="A121" t="e">
        <f>Инструмент!#REF!*Инструмент!#REF!</f>
        <v>#REF!</v>
      </c>
    </row>
    <row r="122" spans="1:1" x14ac:dyDescent="0.2">
      <c r="A122" t="e">
        <f>Инструмент!#REF!*Инструмент!#REF!</f>
        <v>#REF!</v>
      </c>
    </row>
    <row r="123" spans="1:1" x14ac:dyDescent="0.2">
      <c r="A123" t="e">
        <f>Инструмент!#REF!*Инструмент!#REF!</f>
        <v>#REF!</v>
      </c>
    </row>
    <row r="124" spans="1:1" x14ac:dyDescent="0.2">
      <c r="A124" t="e">
        <f>Инструмент!#REF!*Инструмент!#REF!</f>
        <v>#REF!</v>
      </c>
    </row>
    <row r="125" spans="1:1" x14ac:dyDescent="0.2">
      <c r="A125" t="e">
        <f>Инструмент!#REF!*Инструмент!#REF!</f>
        <v>#REF!</v>
      </c>
    </row>
    <row r="126" spans="1:1" x14ac:dyDescent="0.2">
      <c r="A126" t="e">
        <f>Инструмент!#REF!*Инструмент!#REF!</f>
        <v>#REF!</v>
      </c>
    </row>
    <row r="127" spans="1:1" x14ac:dyDescent="0.2">
      <c r="A127" t="e">
        <f>Инструмент!#REF!*Инструмент!#REF!</f>
        <v>#REF!</v>
      </c>
    </row>
    <row r="128" spans="1:1" x14ac:dyDescent="0.2">
      <c r="A128" t="e">
        <f>Инструмент!#REF!*Инструмент!#REF!</f>
        <v>#REF!</v>
      </c>
    </row>
    <row r="129" spans="1:1" x14ac:dyDescent="0.2">
      <c r="A129" t="e">
        <f>Инструмент!#REF!*Инструмент!#REF!</f>
        <v>#REF!</v>
      </c>
    </row>
    <row r="130" spans="1:1" x14ac:dyDescent="0.2">
      <c r="A130" t="e">
        <f>Инструмент!#REF!*Инструмент!#REF!</f>
        <v>#REF!</v>
      </c>
    </row>
    <row r="131" spans="1:1" x14ac:dyDescent="0.2">
      <c r="A131" t="e">
        <f>Инструмент!#REF!*Инструмент!#REF!</f>
        <v>#REF!</v>
      </c>
    </row>
    <row r="132" spans="1:1" x14ac:dyDescent="0.2">
      <c r="A132" t="e">
        <f>Инструмент!#REF!*Инструмент!#REF!</f>
        <v>#REF!</v>
      </c>
    </row>
    <row r="133" spans="1:1" x14ac:dyDescent="0.2">
      <c r="A133" t="e">
        <f>Инструмент!#REF!*Инструмент!#REF!</f>
        <v>#REF!</v>
      </c>
    </row>
    <row r="134" spans="1:1" x14ac:dyDescent="0.2">
      <c r="A134" t="e">
        <f>Инструмент!#REF!*Инструмент!#REF!</f>
        <v>#REF!</v>
      </c>
    </row>
    <row r="135" spans="1:1" x14ac:dyDescent="0.2">
      <c r="A135" t="e">
        <f>Инструмент!#REF!*Инструмент!#REF!</f>
        <v>#REF!</v>
      </c>
    </row>
    <row r="136" spans="1:1" x14ac:dyDescent="0.2">
      <c r="A136" t="e">
        <f>Инструмент!#REF!*Инструмент!#REF!</f>
        <v>#REF!</v>
      </c>
    </row>
    <row r="137" spans="1:1" x14ac:dyDescent="0.2">
      <c r="A137" t="e">
        <f>Инструмент!#REF!*Инструмент!#REF!</f>
        <v>#REF!</v>
      </c>
    </row>
    <row r="138" spans="1:1" x14ac:dyDescent="0.2">
      <c r="A138" t="e">
        <f>Инструмент!#REF!*Инструмент!#REF!</f>
        <v>#REF!</v>
      </c>
    </row>
    <row r="139" spans="1:1" x14ac:dyDescent="0.2">
      <c r="A139" t="e">
        <f>Инструмент!#REF!*Инструмент!#REF!</f>
        <v>#REF!</v>
      </c>
    </row>
    <row r="140" spans="1:1" x14ac:dyDescent="0.2">
      <c r="A140" t="e">
        <f>Инструмент!#REF!*Инструмент!#REF!</f>
        <v>#REF!</v>
      </c>
    </row>
    <row r="141" spans="1:1" x14ac:dyDescent="0.2">
      <c r="A141" t="e">
        <f>Инструмент!#REF!*Инструмент!#REF!</f>
        <v>#REF!</v>
      </c>
    </row>
    <row r="142" spans="1:1" x14ac:dyDescent="0.2">
      <c r="A142" t="e">
        <f>Инструмент!#REF!*Инструмент!#REF!</f>
        <v>#REF!</v>
      </c>
    </row>
    <row r="143" spans="1:1" x14ac:dyDescent="0.2">
      <c r="A143" t="e">
        <f>Инструмент!#REF!*Инструмент!#REF!</f>
        <v>#REF!</v>
      </c>
    </row>
    <row r="144" spans="1:1" x14ac:dyDescent="0.2">
      <c r="A144" t="e">
        <f>Инструмент!#REF!*Инструмент!#REF!</f>
        <v>#REF!</v>
      </c>
    </row>
    <row r="145" spans="1:1" x14ac:dyDescent="0.2">
      <c r="A145" t="e">
        <f>Инструмент!#REF!*Инструмент!#REF!</f>
        <v>#REF!</v>
      </c>
    </row>
    <row r="146" spans="1:1" x14ac:dyDescent="0.2">
      <c r="A146" t="e">
        <f>Инструмент!#REF!*Инструмент!#REF!</f>
        <v>#REF!</v>
      </c>
    </row>
    <row r="147" spans="1:1" x14ac:dyDescent="0.2">
      <c r="A147" t="e">
        <f>Инструмент!#REF!*Инструмент!#REF!</f>
        <v>#REF!</v>
      </c>
    </row>
    <row r="148" spans="1:1" x14ac:dyDescent="0.2">
      <c r="A148" t="e">
        <f>Инструмент!#REF!*Инструмент!#REF!</f>
        <v>#REF!</v>
      </c>
    </row>
    <row r="149" spans="1:1" x14ac:dyDescent="0.2">
      <c r="A149" t="e">
        <f>Инструмент!#REF!*Инструмент!#REF!</f>
        <v>#REF!</v>
      </c>
    </row>
    <row r="150" spans="1:1" x14ac:dyDescent="0.2">
      <c r="A150" t="e">
        <f>Инструмент!#REF!*Инструмент!#REF!</f>
        <v>#REF!</v>
      </c>
    </row>
    <row r="151" spans="1:1" x14ac:dyDescent="0.2">
      <c r="A151" t="e">
        <f>Инструмент!#REF!*Инструмент!#REF!</f>
        <v>#REF!</v>
      </c>
    </row>
    <row r="152" spans="1:1" x14ac:dyDescent="0.2">
      <c r="A152" t="e">
        <f>Инструмент!#REF!*Инструмент!#REF!</f>
        <v>#REF!</v>
      </c>
    </row>
    <row r="153" spans="1:1" x14ac:dyDescent="0.2">
      <c r="A153" t="e">
        <f>Инструмент!#REF!*Инструмент!#REF!</f>
        <v>#REF!</v>
      </c>
    </row>
    <row r="154" spans="1:1" x14ac:dyDescent="0.2">
      <c r="A154" t="e">
        <f>Инструмент!#REF!*Инструмент!#REF!</f>
        <v>#REF!</v>
      </c>
    </row>
    <row r="155" spans="1:1" x14ac:dyDescent="0.2">
      <c r="A155" t="e">
        <f>Инструмент!#REF!*Инструмент!#REF!</f>
        <v>#REF!</v>
      </c>
    </row>
    <row r="156" spans="1:1" x14ac:dyDescent="0.2">
      <c r="A156" t="e">
        <f>Инструмент!#REF!*Инструмент!#REF!</f>
        <v>#REF!</v>
      </c>
    </row>
    <row r="157" spans="1:1" x14ac:dyDescent="0.2">
      <c r="A157" t="e">
        <f>Инструмент!#REF!*Инструмент!#REF!</f>
        <v>#REF!</v>
      </c>
    </row>
    <row r="158" spans="1:1" x14ac:dyDescent="0.2">
      <c r="A158" t="e">
        <f>Инструмент!#REF!*Инструмент!#REF!</f>
        <v>#REF!</v>
      </c>
    </row>
    <row r="159" spans="1:1" x14ac:dyDescent="0.2">
      <c r="A159" t="e">
        <f>Инструмент!#REF!*Инструмент!#REF!</f>
        <v>#REF!</v>
      </c>
    </row>
    <row r="160" spans="1:1" x14ac:dyDescent="0.2">
      <c r="A160" t="e">
        <f>Инструмент!#REF!*Инструмент!#REF!</f>
        <v>#REF!</v>
      </c>
    </row>
    <row r="161" spans="1:1" x14ac:dyDescent="0.2">
      <c r="A161" t="e">
        <f>Инструмент!#REF!*Инструмент!#REF!</f>
        <v>#REF!</v>
      </c>
    </row>
    <row r="162" spans="1:1" x14ac:dyDescent="0.2">
      <c r="A162" t="e">
        <f>Инструмент!#REF!*Инструмент!#REF!</f>
        <v>#REF!</v>
      </c>
    </row>
    <row r="163" spans="1:1" x14ac:dyDescent="0.2">
      <c r="A163" t="e">
        <f>Инструмент!#REF!*Инструмент!#REF!</f>
        <v>#REF!</v>
      </c>
    </row>
    <row r="164" spans="1:1" x14ac:dyDescent="0.2">
      <c r="A164" t="e">
        <f>Инструмент!#REF!*Инструмент!#REF!</f>
        <v>#REF!</v>
      </c>
    </row>
    <row r="165" spans="1:1" x14ac:dyDescent="0.2">
      <c r="A165" t="e">
        <f>Инструмент!#REF!*Инструмент!#REF!</f>
        <v>#REF!</v>
      </c>
    </row>
    <row r="166" spans="1:1" x14ac:dyDescent="0.2">
      <c r="A166" t="e">
        <f>Инструмент!#REF!*Инструмент!#REF!</f>
        <v>#REF!</v>
      </c>
    </row>
    <row r="167" spans="1:1" x14ac:dyDescent="0.2">
      <c r="A167" t="e">
        <f>Инструмент!#REF!*Инструмент!#REF!</f>
        <v>#REF!</v>
      </c>
    </row>
    <row r="168" spans="1:1" x14ac:dyDescent="0.2">
      <c r="A168" t="e">
        <f>Инструмент!#REF!*Инструмент!#REF!</f>
        <v>#REF!</v>
      </c>
    </row>
    <row r="169" spans="1:1" x14ac:dyDescent="0.2">
      <c r="A169" t="e">
        <f>Инструмент!#REF!*Инструмент!#REF!</f>
        <v>#REF!</v>
      </c>
    </row>
    <row r="170" spans="1:1" x14ac:dyDescent="0.2">
      <c r="A170" t="e">
        <f>Инструмент!#REF!*Инструмент!#REF!</f>
        <v>#REF!</v>
      </c>
    </row>
    <row r="171" spans="1:1" x14ac:dyDescent="0.2">
      <c r="A171" t="e">
        <f>Инструмент!#REF!*Инструмент!#REF!</f>
        <v>#REF!</v>
      </c>
    </row>
    <row r="172" spans="1:1" x14ac:dyDescent="0.2">
      <c r="A172" t="e">
        <f>Инструмент!#REF!*Инструмент!#REF!</f>
        <v>#REF!</v>
      </c>
    </row>
    <row r="173" spans="1:1" x14ac:dyDescent="0.2">
      <c r="A173" t="e">
        <f>Инструмент!#REF!*Инструмент!#REF!</f>
        <v>#REF!</v>
      </c>
    </row>
    <row r="174" spans="1:1" x14ac:dyDescent="0.2">
      <c r="A174" t="e">
        <f>Инструмент!#REF!*Инструмент!#REF!</f>
        <v>#REF!</v>
      </c>
    </row>
    <row r="175" spans="1:1" x14ac:dyDescent="0.2">
      <c r="A175" t="e">
        <f>Инструмент!#REF!*Инструмент!#REF!</f>
        <v>#REF!</v>
      </c>
    </row>
    <row r="176" spans="1:1" x14ac:dyDescent="0.2">
      <c r="A176" t="e">
        <f>Инструмент!#REF!*Инструмент!#REF!</f>
        <v>#REF!</v>
      </c>
    </row>
    <row r="177" spans="1:1" x14ac:dyDescent="0.2">
      <c r="A177" t="e">
        <f>Инструмент!#REF!*Инструмент!#REF!</f>
        <v>#REF!</v>
      </c>
    </row>
    <row r="178" spans="1:1" x14ac:dyDescent="0.2">
      <c r="A178" t="e">
        <f>Инструмент!#REF!*Инструмент!#REF!</f>
        <v>#REF!</v>
      </c>
    </row>
    <row r="179" spans="1:1" x14ac:dyDescent="0.2">
      <c r="A179" t="e">
        <f>Инструмент!#REF!*Инструмент!#REF!</f>
        <v>#REF!</v>
      </c>
    </row>
    <row r="180" spans="1:1" x14ac:dyDescent="0.2">
      <c r="A180" t="e">
        <f>Инструмент!#REF!*Инструмент!#REF!</f>
        <v>#REF!</v>
      </c>
    </row>
    <row r="181" spans="1:1" x14ac:dyDescent="0.2">
      <c r="A181" t="e">
        <f>Инструмент!#REF!*Инструмент!#REF!</f>
        <v>#REF!</v>
      </c>
    </row>
    <row r="182" spans="1:1" x14ac:dyDescent="0.2">
      <c r="A182" t="e">
        <f>Инструмент!#REF!*Инструмент!#REF!</f>
        <v>#REF!</v>
      </c>
    </row>
    <row r="183" spans="1:1" x14ac:dyDescent="0.2">
      <c r="A183" t="e">
        <f>Инструмент!#REF!*Инструмент!#REF!</f>
        <v>#REF!</v>
      </c>
    </row>
    <row r="184" spans="1:1" x14ac:dyDescent="0.2">
      <c r="A184" t="e">
        <f>Инструмент!#REF!*Инструмент!#REF!</f>
        <v>#REF!</v>
      </c>
    </row>
    <row r="185" spans="1:1" x14ac:dyDescent="0.2">
      <c r="A185" t="e">
        <f>Инструмент!#REF!*Инструмент!#REF!</f>
        <v>#REF!</v>
      </c>
    </row>
    <row r="186" spans="1:1" x14ac:dyDescent="0.2">
      <c r="A186" t="e">
        <f>Инструмент!#REF!*Инструмент!#REF!</f>
        <v>#REF!</v>
      </c>
    </row>
    <row r="187" spans="1:1" x14ac:dyDescent="0.2">
      <c r="A187" t="e">
        <f>Инструмент!#REF!*Инструмент!#REF!</f>
        <v>#REF!</v>
      </c>
    </row>
    <row r="188" spans="1:1" x14ac:dyDescent="0.2">
      <c r="A188" t="e">
        <f>Инструмент!#REF!*Инструмент!#REF!</f>
        <v>#REF!</v>
      </c>
    </row>
    <row r="189" spans="1:1" x14ac:dyDescent="0.2">
      <c r="A189" t="e">
        <f>Инструмент!#REF!*Инструмент!#REF!</f>
        <v>#REF!</v>
      </c>
    </row>
    <row r="190" spans="1:1" x14ac:dyDescent="0.2">
      <c r="A190" t="e">
        <f>Инструмент!#REF!*Инструмент!#REF!</f>
        <v>#REF!</v>
      </c>
    </row>
    <row r="191" spans="1:1" x14ac:dyDescent="0.2">
      <c r="A191" t="e">
        <f>Инструмент!#REF!*Инструмент!#REF!</f>
        <v>#REF!</v>
      </c>
    </row>
    <row r="192" spans="1:1" x14ac:dyDescent="0.2">
      <c r="A192" t="e">
        <f>Инструмент!#REF!*Инструмент!#REF!</f>
        <v>#REF!</v>
      </c>
    </row>
    <row r="193" spans="1:1" x14ac:dyDescent="0.2">
      <c r="A193" t="e">
        <f>Инструмент!#REF!*Инструмент!#REF!</f>
        <v>#REF!</v>
      </c>
    </row>
    <row r="194" spans="1:1" x14ac:dyDescent="0.2">
      <c r="A194" t="e">
        <f>Инструмент!#REF!*Инструмент!#REF!</f>
        <v>#REF!</v>
      </c>
    </row>
    <row r="195" spans="1:1" x14ac:dyDescent="0.2">
      <c r="A195" t="e">
        <f>Инструмент!#REF!*Инструмент!#REF!</f>
        <v>#REF!</v>
      </c>
    </row>
    <row r="196" spans="1:1" x14ac:dyDescent="0.2">
      <c r="A196" t="e">
        <f>Инструмент!#REF!*Инструмент!#REF!</f>
        <v>#REF!</v>
      </c>
    </row>
    <row r="197" spans="1:1" x14ac:dyDescent="0.2">
      <c r="A197" t="e">
        <f>Инструмент!#REF!*Инструмент!#REF!</f>
        <v>#REF!</v>
      </c>
    </row>
    <row r="198" spans="1:1" x14ac:dyDescent="0.2">
      <c r="A198" t="e">
        <f>Инструмент!#REF!*Инструмент!#REF!</f>
        <v>#REF!</v>
      </c>
    </row>
    <row r="199" spans="1:1" x14ac:dyDescent="0.2">
      <c r="A199" t="e">
        <f>Инструмент!#REF!*Инструмент!#REF!</f>
        <v>#REF!</v>
      </c>
    </row>
    <row r="200" spans="1:1" x14ac:dyDescent="0.2">
      <c r="A200" t="e">
        <f>Инструмент!#REF!*Инструмент!#REF!</f>
        <v>#REF!</v>
      </c>
    </row>
    <row r="201" spans="1:1" x14ac:dyDescent="0.2">
      <c r="A201" t="e">
        <f>Инструмент!#REF!*Инструмент!#REF!</f>
        <v>#REF!</v>
      </c>
    </row>
    <row r="202" spans="1:1" x14ac:dyDescent="0.2">
      <c r="A202" t="e">
        <f>Инструмент!#REF!*Инструмент!#REF!</f>
        <v>#REF!</v>
      </c>
    </row>
    <row r="203" spans="1:1" x14ac:dyDescent="0.2">
      <c r="A203" t="e">
        <f>Инструмент!#REF!*Инструмент!#REF!</f>
        <v>#REF!</v>
      </c>
    </row>
    <row r="204" spans="1:1" x14ac:dyDescent="0.2">
      <c r="A204" t="e">
        <f>Инструмент!#REF!*Инструмент!#REF!</f>
        <v>#REF!</v>
      </c>
    </row>
    <row r="205" spans="1:1" x14ac:dyDescent="0.2">
      <c r="A205" t="e">
        <f>Инструмент!#REF!*Инструмент!#REF!</f>
        <v>#REF!</v>
      </c>
    </row>
    <row r="206" spans="1:1" x14ac:dyDescent="0.2">
      <c r="A206" t="e">
        <f>Инструмент!#REF!*Инструмент!#REF!</f>
        <v>#REF!</v>
      </c>
    </row>
    <row r="207" spans="1:1" x14ac:dyDescent="0.2">
      <c r="A207" t="e">
        <f>Инструмент!#REF!*Инструмент!#REF!</f>
        <v>#REF!</v>
      </c>
    </row>
    <row r="208" spans="1:1" x14ac:dyDescent="0.2">
      <c r="A208" t="e">
        <f>Инструмент!#REF!*Инструмент!#REF!</f>
        <v>#REF!</v>
      </c>
    </row>
    <row r="209" spans="1:1" x14ac:dyDescent="0.2">
      <c r="A209" t="e">
        <f>Инструмент!#REF!*Инструмент!#REF!</f>
        <v>#REF!</v>
      </c>
    </row>
    <row r="210" spans="1:1" x14ac:dyDescent="0.2">
      <c r="A210" t="e">
        <f>Инструмент!#REF!*Инструмент!#REF!</f>
        <v>#REF!</v>
      </c>
    </row>
    <row r="211" spans="1:1" x14ac:dyDescent="0.2">
      <c r="A211" t="e">
        <f>Инструмент!#REF!*Инструмент!#REF!</f>
        <v>#REF!</v>
      </c>
    </row>
    <row r="212" spans="1:1" x14ac:dyDescent="0.2">
      <c r="A212" t="e">
        <f>Инструмент!#REF!*Инструмент!#REF!</f>
        <v>#REF!</v>
      </c>
    </row>
    <row r="213" spans="1:1" x14ac:dyDescent="0.2">
      <c r="A213" t="e">
        <f>Инструмент!#REF!*Инструмент!#REF!</f>
        <v>#REF!</v>
      </c>
    </row>
    <row r="214" spans="1:1" x14ac:dyDescent="0.2">
      <c r="A214" t="e">
        <f>Инструмент!#REF!*Инструмент!#REF!</f>
        <v>#REF!</v>
      </c>
    </row>
    <row r="215" spans="1:1" x14ac:dyDescent="0.2">
      <c r="A215" t="e">
        <f>Инструмент!#REF!*Инструмент!#REF!</f>
        <v>#REF!</v>
      </c>
    </row>
    <row r="216" spans="1:1" x14ac:dyDescent="0.2">
      <c r="A216" t="e">
        <f>Инструмент!#REF!*Инструмент!#REF!</f>
        <v>#REF!</v>
      </c>
    </row>
    <row r="217" spans="1:1" x14ac:dyDescent="0.2">
      <c r="A217" t="e">
        <f>Инструмент!#REF!*Инструмент!#REF!</f>
        <v>#REF!</v>
      </c>
    </row>
    <row r="218" spans="1:1" x14ac:dyDescent="0.2">
      <c r="A218" t="e">
        <f>Инструмент!#REF!*Инструмент!#REF!</f>
        <v>#REF!</v>
      </c>
    </row>
    <row r="219" spans="1:1" x14ac:dyDescent="0.2">
      <c r="A219" t="e">
        <f>Инструмент!#REF!*Инструмент!#REF!</f>
        <v>#REF!</v>
      </c>
    </row>
    <row r="220" spans="1:1" x14ac:dyDescent="0.2">
      <c r="A220" t="e">
        <f>Инструмент!#REF!*Инструмент!#REF!</f>
        <v>#REF!</v>
      </c>
    </row>
    <row r="221" spans="1:1" x14ac:dyDescent="0.2">
      <c r="A221" t="e">
        <f>Инструмент!#REF!*Инструмент!#REF!</f>
        <v>#REF!</v>
      </c>
    </row>
    <row r="222" spans="1:1" x14ac:dyDescent="0.2">
      <c r="A222" t="e">
        <f>Инструмент!#REF!*Инструмент!#REF!</f>
        <v>#REF!</v>
      </c>
    </row>
    <row r="223" spans="1:1" x14ac:dyDescent="0.2">
      <c r="A223" t="e">
        <f>Инструмент!#REF!*Инструмент!#REF!</f>
        <v>#REF!</v>
      </c>
    </row>
    <row r="224" spans="1:1" x14ac:dyDescent="0.2">
      <c r="A224" t="e">
        <f>Инструмент!#REF!*Инструмент!#REF!</f>
        <v>#REF!</v>
      </c>
    </row>
    <row r="225" spans="1:1" x14ac:dyDescent="0.2">
      <c r="A225" t="e">
        <f>Инструмент!#REF!*Инструмент!#REF!</f>
        <v>#REF!</v>
      </c>
    </row>
    <row r="226" spans="1:1" x14ac:dyDescent="0.2">
      <c r="A226" t="e">
        <f>Инструмент!#REF!*Инструмент!#REF!</f>
        <v>#REF!</v>
      </c>
    </row>
    <row r="227" spans="1:1" x14ac:dyDescent="0.2">
      <c r="A227" t="e">
        <f>Инструмент!#REF!*Инструмент!#REF!</f>
        <v>#REF!</v>
      </c>
    </row>
    <row r="228" spans="1:1" x14ac:dyDescent="0.2">
      <c r="A228" t="e">
        <f>Инструмент!#REF!*Инструмент!#REF!</f>
        <v>#REF!</v>
      </c>
    </row>
    <row r="229" spans="1:1" x14ac:dyDescent="0.2">
      <c r="A229" t="e">
        <f>Инструмент!#REF!*Инструмент!#REF!</f>
        <v>#REF!</v>
      </c>
    </row>
    <row r="230" spans="1:1" x14ac:dyDescent="0.2">
      <c r="A230" t="e">
        <f>Инструмент!#REF!*Инструмент!#REF!</f>
        <v>#REF!</v>
      </c>
    </row>
    <row r="231" spans="1:1" x14ac:dyDescent="0.2">
      <c r="A231" t="e">
        <f>Инструмент!#REF!*Инструмент!#REF!</f>
        <v>#REF!</v>
      </c>
    </row>
    <row r="232" spans="1:1" x14ac:dyDescent="0.2">
      <c r="A232" t="e">
        <f>Инструмент!#REF!*Инструмент!#REF!</f>
        <v>#REF!</v>
      </c>
    </row>
    <row r="233" spans="1:1" x14ac:dyDescent="0.2">
      <c r="A233" t="e">
        <f>Инструмент!#REF!*Инструмент!#REF!</f>
        <v>#REF!</v>
      </c>
    </row>
    <row r="234" spans="1:1" x14ac:dyDescent="0.2">
      <c r="A234" t="e">
        <f>Инструмент!#REF!*Инструмент!#REF!</f>
        <v>#REF!</v>
      </c>
    </row>
    <row r="235" spans="1:1" x14ac:dyDescent="0.2">
      <c r="A235" t="e">
        <f>Инструмент!#REF!*Инструмент!#REF!</f>
        <v>#REF!</v>
      </c>
    </row>
    <row r="236" spans="1:1" x14ac:dyDescent="0.2">
      <c r="A236" t="e">
        <f>Инструмент!#REF!*Инструмент!#REF!</f>
        <v>#REF!</v>
      </c>
    </row>
    <row r="237" spans="1:1" x14ac:dyDescent="0.2">
      <c r="A237" t="e">
        <f>Инструмент!#REF!*Инструмент!#REF!</f>
        <v>#REF!</v>
      </c>
    </row>
    <row r="238" spans="1:1" x14ac:dyDescent="0.2">
      <c r="A238" t="e">
        <f>Инструмент!#REF!*Инструмент!#REF!</f>
        <v>#REF!</v>
      </c>
    </row>
    <row r="239" spans="1:1" x14ac:dyDescent="0.2">
      <c r="A239" t="e">
        <f>Инструмент!#REF!*Инструмент!#REF!</f>
        <v>#REF!</v>
      </c>
    </row>
    <row r="240" spans="1:1" x14ac:dyDescent="0.2">
      <c r="A240" t="e">
        <f>Инструмент!#REF!*Инструмент!#REF!</f>
        <v>#REF!</v>
      </c>
    </row>
    <row r="241" spans="1:1" x14ac:dyDescent="0.2">
      <c r="A241" t="e">
        <f>Инструмент!#REF!*Инструмент!#REF!</f>
        <v>#REF!</v>
      </c>
    </row>
    <row r="242" spans="1:1" x14ac:dyDescent="0.2">
      <c r="A242" t="e">
        <f>Инструмент!#REF!*Инструмент!#REF!</f>
        <v>#REF!</v>
      </c>
    </row>
    <row r="243" spans="1:1" x14ac:dyDescent="0.2">
      <c r="A243" t="e">
        <f>Инструмент!#REF!*Инструмент!#REF!</f>
        <v>#REF!</v>
      </c>
    </row>
    <row r="244" spans="1:1" x14ac:dyDescent="0.2">
      <c r="A244" t="e">
        <f>Инструмент!#REF!*Инструмент!#REF!</f>
        <v>#REF!</v>
      </c>
    </row>
    <row r="245" spans="1:1" x14ac:dyDescent="0.2">
      <c r="A245" t="e">
        <f>Инструмент!#REF!*Инструмент!#REF!</f>
        <v>#REF!</v>
      </c>
    </row>
    <row r="246" spans="1:1" x14ac:dyDescent="0.2">
      <c r="A246" t="e">
        <f>Инструмент!#REF!*Инструмент!#REF!</f>
        <v>#REF!</v>
      </c>
    </row>
    <row r="247" spans="1:1" x14ac:dyDescent="0.2">
      <c r="A247" t="e">
        <f>Инструмент!#REF!*Инструмент!#REF!</f>
        <v>#REF!</v>
      </c>
    </row>
    <row r="248" spans="1:1" x14ac:dyDescent="0.2">
      <c r="A248" t="e">
        <f>Инструмент!#REF!*Инструмент!#REF!</f>
        <v>#REF!</v>
      </c>
    </row>
    <row r="249" spans="1:1" x14ac:dyDescent="0.2">
      <c r="A249" t="e">
        <f>Инструмент!#REF!*Инструмент!#REF!</f>
        <v>#REF!</v>
      </c>
    </row>
    <row r="250" spans="1:1" x14ac:dyDescent="0.2">
      <c r="A250" t="e">
        <f>Инструмент!#REF!*Инструмент!#REF!</f>
        <v>#REF!</v>
      </c>
    </row>
    <row r="251" spans="1:1" x14ac:dyDescent="0.2">
      <c r="A251" t="e">
        <f>Инструмент!#REF!*Инструмент!#REF!</f>
        <v>#REF!</v>
      </c>
    </row>
    <row r="252" spans="1:1" x14ac:dyDescent="0.2">
      <c r="A252" t="e">
        <f>Инструмент!#REF!*Инструмент!#REF!</f>
        <v>#REF!</v>
      </c>
    </row>
    <row r="253" spans="1:1" x14ac:dyDescent="0.2">
      <c r="A253" t="e">
        <f>Инструмент!#REF!*Инструмент!#REF!</f>
        <v>#REF!</v>
      </c>
    </row>
    <row r="254" spans="1:1" x14ac:dyDescent="0.2">
      <c r="A254" t="e">
        <f>Инструмент!#REF!*Инструмент!#REF!</f>
        <v>#REF!</v>
      </c>
    </row>
    <row r="255" spans="1:1" x14ac:dyDescent="0.2">
      <c r="A255" t="e">
        <f>Инструмент!#REF!*Инструмент!#REF!</f>
        <v>#REF!</v>
      </c>
    </row>
    <row r="256" spans="1:1" x14ac:dyDescent="0.2">
      <c r="A256" t="e">
        <f>Инструмент!#REF!*Инструмент!#REF!</f>
        <v>#REF!</v>
      </c>
    </row>
    <row r="257" spans="1:1" x14ac:dyDescent="0.2">
      <c r="A257" t="e">
        <f>Инструмент!#REF!*Инструмент!#REF!</f>
        <v>#REF!</v>
      </c>
    </row>
    <row r="258" spans="1:1" x14ac:dyDescent="0.2">
      <c r="A258" t="e">
        <f>Инструмент!#REF!*Инструмент!#REF!</f>
        <v>#REF!</v>
      </c>
    </row>
    <row r="259" spans="1:1" x14ac:dyDescent="0.2">
      <c r="A259" t="e">
        <f>Инструмент!#REF!*Инструмент!#REF!</f>
        <v>#REF!</v>
      </c>
    </row>
    <row r="260" spans="1:1" x14ac:dyDescent="0.2">
      <c r="A260" t="e">
        <f>Инструмент!#REF!*Инструмент!#REF!</f>
        <v>#REF!</v>
      </c>
    </row>
    <row r="261" spans="1:1" x14ac:dyDescent="0.2">
      <c r="A261" t="e">
        <f>Инструмент!#REF!*Инструмент!#REF!</f>
        <v>#REF!</v>
      </c>
    </row>
    <row r="262" spans="1:1" x14ac:dyDescent="0.2">
      <c r="A262" t="e">
        <f>Инструмент!#REF!*Инструмент!#REF!</f>
        <v>#REF!</v>
      </c>
    </row>
    <row r="263" spans="1:1" x14ac:dyDescent="0.2">
      <c r="A263" t="e">
        <f>Инструмент!#REF!*Инструмент!#REF!</f>
        <v>#REF!</v>
      </c>
    </row>
    <row r="264" spans="1:1" x14ac:dyDescent="0.2">
      <c r="A264" t="e">
        <f>Инструмент!#REF!*Инструмент!#REF!</f>
        <v>#REF!</v>
      </c>
    </row>
    <row r="265" spans="1:1" x14ac:dyDescent="0.2">
      <c r="A265" t="e">
        <f>Инструмент!#REF!*Инструмент!#REF!</f>
        <v>#REF!</v>
      </c>
    </row>
    <row r="266" spans="1:1" x14ac:dyDescent="0.2">
      <c r="A266" t="e">
        <f>Инструмент!#REF!*Инструмент!#REF!</f>
        <v>#REF!</v>
      </c>
    </row>
    <row r="267" spans="1:1" x14ac:dyDescent="0.2">
      <c r="A267" t="e">
        <f>Инструмент!#REF!*Инструмент!#REF!</f>
        <v>#REF!</v>
      </c>
    </row>
    <row r="268" spans="1:1" x14ac:dyDescent="0.2">
      <c r="A268" t="e">
        <f>Инструмент!#REF!*Инструмент!#REF!</f>
        <v>#REF!</v>
      </c>
    </row>
    <row r="269" spans="1:1" x14ac:dyDescent="0.2">
      <c r="A269" t="e">
        <f>Инструмент!#REF!*Инструмент!#REF!</f>
        <v>#REF!</v>
      </c>
    </row>
    <row r="270" spans="1:1" x14ac:dyDescent="0.2">
      <c r="A270" t="e">
        <f>Инструмент!#REF!*Инструмент!#REF!</f>
        <v>#REF!</v>
      </c>
    </row>
    <row r="271" spans="1:1" x14ac:dyDescent="0.2">
      <c r="A271" t="e">
        <f>Инструмент!#REF!*Инструмент!#REF!</f>
        <v>#REF!</v>
      </c>
    </row>
    <row r="272" spans="1:1" x14ac:dyDescent="0.2">
      <c r="A272" t="e">
        <f>Инструмент!#REF!*Инструмент!#REF!</f>
        <v>#REF!</v>
      </c>
    </row>
    <row r="273" spans="1:1" x14ac:dyDescent="0.2">
      <c r="A273" t="e">
        <f>Инструмент!#REF!*Инструмент!#REF!</f>
        <v>#REF!</v>
      </c>
    </row>
    <row r="274" spans="1:1" x14ac:dyDescent="0.2">
      <c r="A274" t="e">
        <f>Инструмент!#REF!*Инструмент!#REF!</f>
        <v>#REF!</v>
      </c>
    </row>
    <row r="275" spans="1:1" x14ac:dyDescent="0.2">
      <c r="A275" t="e">
        <f>Инструмент!#REF!*Инструмент!#REF!</f>
        <v>#REF!</v>
      </c>
    </row>
    <row r="276" spans="1:1" x14ac:dyDescent="0.2">
      <c r="A276" t="e">
        <f>Инструмент!#REF!*Инструмент!#REF!</f>
        <v>#REF!</v>
      </c>
    </row>
    <row r="277" spans="1:1" x14ac:dyDescent="0.2">
      <c r="A277" t="e">
        <f>Инструмент!#REF!*Инструмент!#REF!</f>
        <v>#REF!</v>
      </c>
    </row>
    <row r="278" spans="1:1" x14ac:dyDescent="0.2">
      <c r="A278" t="e">
        <f>Инструмент!#REF!*Инструмент!#REF!</f>
        <v>#REF!</v>
      </c>
    </row>
    <row r="279" spans="1:1" x14ac:dyDescent="0.2">
      <c r="A279" t="e">
        <f>Инструмент!#REF!*Инструмент!#REF!</f>
        <v>#REF!</v>
      </c>
    </row>
    <row r="280" spans="1:1" x14ac:dyDescent="0.2">
      <c r="A280" t="e">
        <f>Инструмент!#REF!*Инструмент!#REF!</f>
        <v>#REF!</v>
      </c>
    </row>
    <row r="281" spans="1:1" x14ac:dyDescent="0.2">
      <c r="A281" t="e">
        <f>Инструмент!#REF!*Инструмент!#REF!</f>
        <v>#REF!</v>
      </c>
    </row>
    <row r="282" spans="1:1" x14ac:dyDescent="0.2">
      <c r="A282" t="e">
        <f>Инструмент!#REF!*Инструмент!#REF!</f>
        <v>#REF!</v>
      </c>
    </row>
    <row r="283" spans="1:1" x14ac:dyDescent="0.2">
      <c r="A283" t="e">
        <f>Инструмент!#REF!*Инструмент!#REF!</f>
        <v>#REF!</v>
      </c>
    </row>
    <row r="284" spans="1:1" x14ac:dyDescent="0.2">
      <c r="A284" t="e">
        <f>Инструмент!#REF!*Инструмент!#REF!</f>
        <v>#REF!</v>
      </c>
    </row>
    <row r="285" spans="1:1" x14ac:dyDescent="0.2">
      <c r="A285" t="e">
        <f>Инструмент!#REF!*Инструмент!#REF!</f>
        <v>#REF!</v>
      </c>
    </row>
    <row r="286" spans="1:1" x14ac:dyDescent="0.2">
      <c r="A286" t="e">
        <f>Инструмент!#REF!*Инструмент!#REF!</f>
        <v>#REF!</v>
      </c>
    </row>
    <row r="287" spans="1:1" x14ac:dyDescent="0.2">
      <c r="A287" t="e">
        <f>Инструмент!#REF!*Инструмент!#REF!</f>
        <v>#REF!</v>
      </c>
    </row>
    <row r="288" spans="1:1" x14ac:dyDescent="0.2">
      <c r="A288" t="e">
        <f>Инструмент!#REF!*Инструмент!#REF!</f>
        <v>#REF!</v>
      </c>
    </row>
    <row r="289" spans="1:1" x14ac:dyDescent="0.2">
      <c r="A289" t="e">
        <f>Инструмент!#REF!*Инструмент!#REF!</f>
        <v>#REF!</v>
      </c>
    </row>
    <row r="290" spans="1:1" x14ac:dyDescent="0.2">
      <c r="A290" t="e">
        <f>Инструмент!#REF!*Инструмент!#REF!</f>
        <v>#REF!</v>
      </c>
    </row>
    <row r="291" spans="1:1" x14ac:dyDescent="0.2">
      <c r="A291" t="e">
        <f>Инструмент!#REF!*Инструмент!#REF!</f>
        <v>#REF!</v>
      </c>
    </row>
    <row r="292" spans="1:1" x14ac:dyDescent="0.2">
      <c r="A292" t="e">
        <f>Инструмент!#REF!*Инструмент!#REF!</f>
        <v>#REF!</v>
      </c>
    </row>
    <row r="293" spans="1:1" x14ac:dyDescent="0.2">
      <c r="A293" t="e">
        <f>Инструмент!#REF!*Инструмент!#REF!</f>
        <v>#REF!</v>
      </c>
    </row>
    <row r="294" spans="1:1" x14ac:dyDescent="0.2">
      <c r="A294" t="e">
        <f>Инструмент!#REF!*Инструмент!#REF!</f>
        <v>#REF!</v>
      </c>
    </row>
    <row r="295" spans="1:1" x14ac:dyDescent="0.2">
      <c r="A295" t="e">
        <f>Инструмент!#REF!*Инструмент!#REF!</f>
        <v>#REF!</v>
      </c>
    </row>
    <row r="296" spans="1:1" x14ac:dyDescent="0.2">
      <c r="A296" t="e">
        <f>Инструмент!#REF!*Инструмент!#REF!</f>
        <v>#REF!</v>
      </c>
    </row>
    <row r="297" spans="1:1" x14ac:dyDescent="0.2">
      <c r="A297" t="e">
        <f>Инструмент!#REF!*Инструмент!#REF!</f>
        <v>#REF!</v>
      </c>
    </row>
    <row r="298" spans="1:1" x14ac:dyDescent="0.2">
      <c r="A298" t="e">
        <f>Инструмент!#REF!*Инструмент!#REF!</f>
        <v>#REF!</v>
      </c>
    </row>
    <row r="299" spans="1:1" x14ac:dyDescent="0.2">
      <c r="A299" t="e">
        <f>Инструмент!#REF!*Инструмент!#REF!</f>
        <v>#REF!</v>
      </c>
    </row>
    <row r="300" spans="1:1" x14ac:dyDescent="0.2">
      <c r="A300" t="e">
        <f>Инструмент!#REF!*Инструмент!#REF!</f>
        <v>#REF!</v>
      </c>
    </row>
    <row r="301" spans="1:1" x14ac:dyDescent="0.2">
      <c r="A301" t="e">
        <f>Инструмент!#REF!*Инструмент!#REF!</f>
        <v>#REF!</v>
      </c>
    </row>
    <row r="302" spans="1:1" x14ac:dyDescent="0.2">
      <c r="A302" t="e">
        <f>Инструмент!#REF!*Инструмент!#REF!</f>
        <v>#REF!</v>
      </c>
    </row>
    <row r="303" spans="1:1" x14ac:dyDescent="0.2">
      <c r="A303" t="e">
        <f>Инструмент!#REF!*Инструмент!#REF!</f>
        <v>#REF!</v>
      </c>
    </row>
    <row r="304" spans="1:1" x14ac:dyDescent="0.2">
      <c r="A304" t="e">
        <f>Инструмент!#REF!*Инструмент!#REF!</f>
        <v>#REF!</v>
      </c>
    </row>
    <row r="305" spans="1:1" x14ac:dyDescent="0.2">
      <c r="A305" t="e">
        <f>Инструмент!#REF!*Инструмент!#REF!</f>
        <v>#REF!</v>
      </c>
    </row>
    <row r="306" spans="1:1" x14ac:dyDescent="0.2">
      <c r="A306" t="e">
        <f>Инструмент!#REF!*Инструмент!#REF!</f>
        <v>#REF!</v>
      </c>
    </row>
    <row r="307" spans="1:1" x14ac:dyDescent="0.2">
      <c r="A307" t="e">
        <f>Инструмент!#REF!*Инструмент!#REF!</f>
        <v>#REF!</v>
      </c>
    </row>
    <row r="308" spans="1:1" x14ac:dyDescent="0.2">
      <c r="A308" t="e">
        <f>Инструмент!#REF!*Инструмент!#REF!</f>
        <v>#REF!</v>
      </c>
    </row>
    <row r="309" spans="1:1" x14ac:dyDescent="0.2">
      <c r="A309" t="e">
        <f>Инструмент!#REF!*Инструмент!#REF!</f>
        <v>#REF!</v>
      </c>
    </row>
    <row r="310" spans="1:1" x14ac:dyDescent="0.2">
      <c r="A310" t="e">
        <f>Инструмент!#REF!*Инструмент!#REF!</f>
        <v>#REF!</v>
      </c>
    </row>
    <row r="311" spans="1:1" x14ac:dyDescent="0.2">
      <c r="A311" t="e">
        <f>Инструмент!#REF!*Инструмент!#REF!</f>
        <v>#REF!</v>
      </c>
    </row>
    <row r="312" spans="1:1" x14ac:dyDescent="0.2">
      <c r="A312" t="e">
        <f>Инструмент!#REF!*Инструмент!#REF!</f>
        <v>#REF!</v>
      </c>
    </row>
    <row r="313" spans="1:1" x14ac:dyDescent="0.2">
      <c r="A313" t="e">
        <f>Инструмент!#REF!*Инструмент!#REF!</f>
        <v>#REF!</v>
      </c>
    </row>
    <row r="314" spans="1:1" x14ac:dyDescent="0.2">
      <c r="A314" t="e">
        <f>Инструмент!#REF!*Инструмент!#REF!</f>
        <v>#REF!</v>
      </c>
    </row>
    <row r="315" spans="1:1" x14ac:dyDescent="0.2">
      <c r="A315" t="e">
        <f>Инструмент!#REF!*Инструмент!#REF!</f>
        <v>#REF!</v>
      </c>
    </row>
    <row r="316" spans="1:1" x14ac:dyDescent="0.2">
      <c r="A316" t="e">
        <f>Инструмент!#REF!*Инструмент!#REF!</f>
        <v>#REF!</v>
      </c>
    </row>
    <row r="317" spans="1:1" x14ac:dyDescent="0.2">
      <c r="A317" t="e">
        <f>Инструмент!#REF!*Инструмент!#REF!</f>
        <v>#REF!</v>
      </c>
    </row>
    <row r="318" spans="1:1" x14ac:dyDescent="0.2">
      <c r="A318" t="e">
        <f>Инструмент!#REF!*Инструмент!#REF!</f>
        <v>#REF!</v>
      </c>
    </row>
    <row r="319" spans="1:1" x14ac:dyDescent="0.2">
      <c r="A319" t="e">
        <f>Инструмент!#REF!*Инструмент!#REF!</f>
        <v>#REF!</v>
      </c>
    </row>
    <row r="320" spans="1:1" x14ac:dyDescent="0.2">
      <c r="A320" t="e">
        <f>Инструмент!#REF!*Инструмент!#REF!</f>
        <v>#REF!</v>
      </c>
    </row>
    <row r="321" spans="1:1" x14ac:dyDescent="0.2">
      <c r="A321" t="e">
        <f>Инструмент!#REF!*Инструмент!#REF!</f>
        <v>#REF!</v>
      </c>
    </row>
    <row r="322" spans="1:1" x14ac:dyDescent="0.2">
      <c r="A322" t="e">
        <f>Инструмент!#REF!*Инструмент!#REF!</f>
        <v>#REF!</v>
      </c>
    </row>
    <row r="323" spans="1:1" x14ac:dyDescent="0.2">
      <c r="A323" t="e">
        <f>Инструмент!#REF!*Инструмент!#REF!</f>
        <v>#REF!</v>
      </c>
    </row>
    <row r="324" spans="1:1" x14ac:dyDescent="0.2">
      <c r="A324" t="e">
        <f>Инструмент!#REF!*Инструмент!#REF!</f>
        <v>#REF!</v>
      </c>
    </row>
    <row r="325" spans="1:1" x14ac:dyDescent="0.2">
      <c r="A325" t="e">
        <f>Инструмент!#REF!*Инструмент!#REF!</f>
        <v>#REF!</v>
      </c>
    </row>
    <row r="326" spans="1:1" x14ac:dyDescent="0.2">
      <c r="A326" t="e">
        <f>Инструмент!#REF!*Инструмент!#REF!</f>
        <v>#REF!</v>
      </c>
    </row>
    <row r="327" spans="1:1" x14ac:dyDescent="0.2">
      <c r="A327" t="e">
        <f>Инструмент!#REF!*Инструмент!#REF!</f>
        <v>#REF!</v>
      </c>
    </row>
    <row r="328" spans="1:1" x14ac:dyDescent="0.2">
      <c r="A328" t="e">
        <f>Инструмент!#REF!*Инструмент!#REF!</f>
        <v>#REF!</v>
      </c>
    </row>
    <row r="329" spans="1:1" x14ac:dyDescent="0.2">
      <c r="A329" t="e">
        <f>Инструмент!#REF!*Инструмент!#REF!</f>
        <v>#REF!</v>
      </c>
    </row>
    <row r="330" spans="1:1" x14ac:dyDescent="0.2">
      <c r="A330" t="e">
        <f>Инструмент!#REF!*Инструмент!#REF!</f>
        <v>#REF!</v>
      </c>
    </row>
    <row r="331" spans="1:1" x14ac:dyDescent="0.2">
      <c r="A331" t="e">
        <f>Инструмент!#REF!*Инструмент!#REF!</f>
        <v>#REF!</v>
      </c>
    </row>
    <row r="332" spans="1:1" x14ac:dyDescent="0.2">
      <c r="A332" t="e">
        <f>Инструмент!#REF!*Инструмент!#REF!</f>
        <v>#REF!</v>
      </c>
    </row>
    <row r="333" spans="1:1" x14ac:dyDescent="0.2">
      <c r="A333" t="e">
        <f>Инструмент!#REF!*Инструмент!#REF!</f>
        <v>#REF!</v>
      </c>
    </row>
    <row r="334" spans="1:1" x14ac:dyDescent="0.2">
      <c r="A334" t="e">
        <f>Инструмент!#REF!*Инструмент!#REF!</f>
        <v>#REF!</v>
      </c>
    </row>
    <row r="335" spans="1:1" x14ac:dyDescent="0.2">
      <c r="A335" t="e">
        <f>Инструмент!#REF!*Инструмент!#REF!</f>
        <v>#REF!</v>
      </c>
    </row>
    <row r="336" spans="1:1" x14ac:dyDescent="0.2">
      <c r="A336" t="e">
        <f>Инструмент!#REF!*Инструмент!#REF!</f>
        <v>#REF!</v>
      </c>
    </row>
    <row r="337" spans="1:1" x14ac:dyDescent="0.2">
      <c r="A337" t="e">
        <f>Инструмент!#REF!*Инструмент!#REF!</f>
        <v>#REF!</v>
      </c>
    </row>
    <row r="338" spans="1:1" x14ac:dyDescent="0.2">
      <c r="A338" t="e">
        <f>Инструмент!#REF!*Инструмент!#REF!</f>
        <v>#REF!</v>
      </c>
    </row>
    <row r="339" spans="1:1" x14ac:dyDescent="0.2">
      <c r="A339" t="e">
        <f>Инструмент!#REF!*Инструмент!#REF!</f>
        <v>#REF!</v>
      </c>
    </row>
    <row r="340" spans="1:1" x14ac:dyDescent="0.2">
      <c r="A340" t="e">
        <f>Инструмент!#REF!*Инструмент!#REF!</f>
        <v>#REF!</v>
      </c>
    </row>
    <row r="341" spans="1:1" x14ac:dyDescent="0.2">
      <c r="A341" t="e">
        <f>Инструмент!#REF!*Инструмент!#REF!</f>
        <v>#REF!</v>
      </c>
    </row>
    <row r="342" spans="1:1" x14ac:dyDescent="0.2">
      <c r="A342" t="e">
        <f>Инструмент!#REF!*Инструмент!#REF!</f>
        <v>#REF!</v>
      </c>
    </row>
    <row r="343" spans="1:1" x14ac:dyDescent="0.2">
      <c r="A343" t="e">
        <f>Инструмент!#REF!*Инструмент!#REF!</f>
        <v>#REF!</v>
      </c>
    </row>
    <row r="344" spans="1:1" x14ac:dyDescent="0.2">
      <c r="A344" t="e">
        <f>Инструмент!#REF!*Инструмент!#REF!</f>
        <v>#REF!</v>
      </c>
    </row>
    <row r="345" spans="1:1" x14ac:dyDescent="0.2">
      <c r="A345" t="e">
        <f>Инструмент!#REF!*Инструмент!#REF!</f>
        <v>#REF!</v>
      </c>
    </row>
    <row r="346" spans="1:1" x14ac:dyDescent="0.2">
      <c r="A346" t="e">
        <f>Инструмент!#REF!*Инструмент!#REF!</f>
        <v>#REF!</v>
      </c>
    </row>
    <row r="347" spans="1:1" x14ac:dyDescent="0.2">
      <c r="A347" t="e">
        <f>Инструмент!#REF!*Инструмент!#REF!</f>
        <v>#REF!</v>
      </c>
    </row>
    <row r="348" spans="1:1" x14ac:dyDescent="0.2">
      <c r="A348" t="e">
        <f>Инструмент!#REF!*Инструмент!#REF!</f>
        <v>#REF!</v>
      </c>
    </row>
    <row r="349" spans="1:1" x14ac:dyDescent="0.2">
      <c r="A349" t="e">
        <f>Инструмент!#REF!*Инструмент!#REF!</f>
        <v>#REF!</v>
      </c>
    </row>
    <row r="350" spans="1:1" x14ac:dyDescent="0.2">
      <c r="A350" t="e">
        <f>Инструмент!#REF!*Инструмент!#REF!</f>
        <v>#REF!</v>
      </c>
    </row>
    <row r="351" spans="1:1" x14ac:dyDescent="0.2">
      <c r="A351" t="e">
        <f>Инструмент!#REF!*Инструмент!#REF!</f>
        <v>#REF!</v>
      </c>
    </row>
    <row r="352" spans="1:1" x14ac:dyDescent="0.2">
      <c r="A352" t="e">
        <f>Инструмент!#REF!*Инструмент!#REF!</f>
        <v>#REF!</v>
      </c>
    </row>
    <row r="353" spans="1:1" x14ac:dyDescent="0.2">
      <c r="A353" t="e">
        <f>Инструмент!#REF!*Инструмент!#REF!</f>
        <v>#REF!</v>
      </c>
    </row>
    <row r="354" spans="1:1" x14ac:dyDescent="0.2">
      <c r="A354" t="e">
        <f>Инструмент!#REF!*Инструмент!#REF!</f>
        <v>#REF!</v>
      </c>
    </row>
    <row r="355" spans="1:1" x14ac:dyDescent="0.2">
      <c r="A355" t="e">
        <f>Инструмент!#REF!*Инструмент!#REF!</f>
        <v>#REF!</v>
      </c>
    </row>
    <row r="356" spans="1:1" x14ac:dyDescent="0.2">
      <c r="A356" t="e">
        <f>Инструмент!#REF!*Инструмент!#REF!</f>
        <v>#REF!</v>
      </c>
    </row>
    <row r="357" spans="1:1" x14ac:dyDescent="0.2">
      <c r="A357" t="e">
        <f>Инструмент!#REF!*Инструмент!#REF!</f>
        <v>#REF!</v>
      </c>
    </row>
    <row r="358" spans="1:1" x14ac:dyDescent="0.2">
      <c r="A358" t="e">
        <f>Инструмент!#REF!*Инструмент!#REF!</f>
        <v>#REF!</v>
      </c>
    </row>
    <row r="359" spans="1:1" x14ac:dyDescent="0.2">
      <c r="A359" t="e">
        <f>Инструмент!#REF!*Инструмент!#REF!</f>
        <v>#REF!</v>
      </c>
    </row>
    <row r="360" spans="1:1" x14ac:dyDescent="0.2">
      <c r="A360" t="e">
        <f>Инструмент!#REF!*Инструмент!#REF!</f>
        <v>#REF!</v>
      </c>
    </row>
    <row r="361" spans="1:1" x14ac:dyDescent="0.2">
      <c r="A361" t="e">
        <f>Инструмент!#REF!*Инструмент!#REF!</f>
        <v>#REF!</v>
      </c>
    </row>
    <row r="362" spans="1:1" x14ac:dyDescent="0.2">
      <c r="A362" t="e">
        <f>Инструмент!#REF!*Инструмент!#REF!</f>
        <v>#REF!</v>
      </c>
    </row>
    <row r="363" spans="1:1" x14ac:dyDescent="0.2">
      <c r="A363" t="e">
        <f>Инструмент!#REF!*Инструмент!#REF!</f>
        <v>#REF!</v>
      </c>
    </row>
    <row r="364" spans="1:1" x14ac:dyDescent="0.2">
      <c r="A364" t="e">
        <f>Инструмент!#REF!*Инструмент!#REF!</f>
        <v>#REF!</v>
      </c>
    </row>
    <row r="365" spans="1:1" x14ac:dyDescent="0.2">
      <c r="A365" t="e">
        <f>Инструмент!#REF!*Инструмент!#REF!</f>
        <v>#REF!</v>
      </c>
    </row>
    <row r="366" spans="1:1" x14ac:dyDescent="0.2">
      <c r="A366" t="e">
        <f>Инструмент!#REF!*Инструмент!#REF!</f>
        <v>#REF!</v>
      </c>
    </row>
    <row r="367" spans="1:1" x14ac:dyDescent="0.2">
      <c r="A367" t="e">
        <f>Инструмент!#REF!*Инструмент!#REF!</f>
        <v>#REF!</v>
      </c>
    </row>
    <row r="368" spans="1:1" x14ac:dyDescent="0.2">
      <c r="A368" t="e">
        <f>Инструмент!#REF!*Инструмент!#REF!</f>
        <v>#REF!</v>
      </c>
    </row>
    <row r="369" spans="1:1" x14ac:dyDescent="0.2">
      <c r="A369" t="e">
        <f>Инструмент!#REF!*Инструмент!#REF!</f>
        <v>#REF!</v>
      </c>
    </row>
    <row r="370" spans="1:1" x14ac:dyDescent="0.2">
      <c r="A370" t="e">
        <f>Инструмент!#REF!*Инструмент!#REF!</f>
        <v>#REF!</v>
      </c>
    </row>
    <row r="371" spans="1:1" x14ac:dyDescent="0.2">
      <c r="A371" t="e">
        <f>Инструмент!#REF!*Инструмент!#REF!</f>
        <v>#REF!</v>
      </c>
    </row>
    <row r="372" spans="1:1" x14ac:dyDescent="0.2">
      <c r="A372" t="e">
        <f>Инструмент!#REF!*Инструмент!#REF!</f>
        <v>#REF!</v>
      </c>
    </row>
    <row r="373" spans="1:1" x14ac:dyDescent="0.2">
      <c r="A373" t="e">
        <f>Инструмент!#REF!*Инструмент!#REF!</f>
        <v>#REF!</v>
      </c>
    </row>
    <row r="374" spans="1:1" x14ac:dyDescent="0.2">
      <c r="A374" t="e">
        <f>Инструмент!#REF!*Инструмент!#REF!</f>
        <v>#REF!</v>
      </c>
    </row>
    <row r="375" spans="1:1" x14ac:dyDescent="0.2">
      <c r="A375" t="e">
        <f>Инструмент!#REF!*Инструмент!#REF!</f>
        <v>#REF!</v>
      </c>
    </row>
    <row r="376" spans="1:1" x14ac:dyDescent="0.2">
      <c r="A376" t="e">
        <f>Инструмент!#REF!*Инструмент!#REF!</f>
        <v>#REF!</v>
      </c>
    </row>
    <row r="377" spans="1:1" x14ac:dyDescent="0.2">
      <c r="A377" t="e">
        <f>Инструмент!#REF!*Инструмент!#REF!</f>
        <v>#REF!</v>
      </c>
    </row>
    <row r="378" spans="1:1" x14ac:dyDescent="0.2">
      <c r="A378" t="e">
        <f>Инструмент!#REF!*Инструмент!#REF!</f>
        <v>#REF!</v>
      </c>
    </row>
    <row r="379" spans="1:1" x14ac:dyDescent="0.2">
      <c r="A379" t="e">
        <f>Инструмент!#REF!*Инструмент!#REF!</f>
        <v>#REF!</v>
      </c>
    </row>
    <row r="380" spans="1:1" x14ac:dyDescent="0.2">
      <c r="A380" t="e">
        <f>Инструмент!#REF!*Инструмент!#REF!</f>
        <v>#REF!</v>
      </c>
    </row>
    <row r="381" spans="1:1" x14ac:dyDescent="0.2">
      <c r="A381" t="e">
        <f>Инструмент!#REF!*Инструмент!#REF!</f>
        <v>#REF!</v>
      </c>
    </row>
    <row r="382" spans="1:1" x14ac:dyDescent="0.2">
      <c r="A382" t="e">
        <f>Инструмент!#REF!*Инструмент!#REF!</f>
        <v>#REF!</v>
      </c>
    </row>
    <row r="383" spans="1:1" x14ac:dyDescent="0.2">
      <c r="A383" t="e">
        <f>Инструмент!#REF!*Инструмент!#REF!</f>
        <v>#REF!</v>
      </c>
    </row>
    <row r="384" spans="1:1" x14ac:dyDescent="0.2">
      <c r="A384" t="e">
        <f>Инструмент!#REF!*Инструмент!#REF!</f>
        <v>#REF!</v>
      </c>
    </row>
    <row r="385" spans="1:1" x14ac:dyDescent="0.2">
      <c r="A385" t="e">
        <f>Инструмент!#REF!*Инструмент!#REF!</f>
        <v>#REF!</v>
      </c>
    </row>
    <row r="386" spans="1:1" x14ac:dyDescent="0.2">
      <c r="A386" t="e">
        <f>Инструмент!#REF!*Инструмент!#REF!</f>
        <v>#REF!</v>
      </c>
    </row>
    <row r="387" spans="1:1" x14ac:dyDescent="0.2">
      <c r="A387" t="e">
        <f>Инструмент!#REF!*Инструмент!#REF!</f>
        <v>#REF!</v>
      </c>
    </row>
    <row r="388" spans="1:1" x14ac:dyDescent="0.2">
      <c r="A388" t="e">
        <f>Инструмент!#REF!*Инструмент!#REF!</f>
        <v>#REF!</v>
      </c>
    </row>
    <row r="389" spans="1:1" x14ac:dyDescent="0.2">
      <c r="A389" t="e">
        <f>Инструмент!#REF!*Инструмент!#REF!</f>
        <v>#REF!</v>
      </c>
    </row>
    <row r="390" spans="1:1" x14ac:dyDescent="0.2">
      <c r="A390" t="e">
        <f>Инструмент!#REF!*Инструмент!#REF!</f>
        <v>#REF!</v>
      </c>
    </row>
    <row r="391" spans="1:1" x14ac:dyDescent="0.2">
      <c r="A391" t="e">
        <f>Инструмент!#REF!*Инструмент!#REF!</f>
        <v>#REF!</v>
      </c>
    </row>
    <row r="392" spans="1:1" x14ac:dyDescent="0.2">
      <c r="A392" t="e">
        <f>Инструмент!#REF!*Инструмент!#REF!</f>
        <v>#REF!</v>
      </c>
    </row>
    <row r="393" spans="1:1" x14ac:dyDescent="0.2">
      <c r="A393" t="e">
        <f>Инструмент!#REF!*Инструмент!#REF!</f>
        <v>#REF!</v>
      </c>
    </row>
    <row r="394" spans="1:1" x14ac:dyDescent="0.2">
      <c r="A394" t="e">
        <f>Инструмент!#REF!*Инструмент!#REF!</f>
        <v>#REF!</v>
      </c>
    </row>
    <row r="395" spans="1:1" x14ac:dyDescent="0.2">
      <c r="A395" t="e">
        <f>Инструмент!#REF!*Инструмент!#REF!</f>
        <v>#REF!</v>
      </c>
    </row>
    <row r="396" spans="1:1" x14ac:dyDescent="0.2">
      <c r="A396" t="e">
        <f>Инструмент!#REF!*Инструмент!#REF!</f>
        <v>#REF!</v>
      </c>
    </row>
    <row r="397" spans="1:1" x14ac:dyDescent="0.2">
      <c r="A397" t="e">
        <f>Инструмент!#REF!*Инструмент!#REF!</f>
        <v>#REF!</v>
      </c>
    </row>
    <row r="398" spans="1:1" x14ac:dyDescent="0.2">
      <c r="A398" t="e">
        <f>Инструмент!#REF!*Инструмент!#REF!</f>
        <v>#REF!</v>
      </c>
    </row>
    <row r="399" spans="1:1" x14ac:dyDescent="0.2">
      <c r="A399" t="e">
        <f>Инструмент!#REF!*Инструмент!#REF!</f>
        <v>#REF!</v>
      </c>
    </row>
    <row r="400" spans="1:1" x14ac:dyDescent="0.2">
      <c r="A400" t="e">
        <f>Инструмент!#REF!*Инструмент!#REF!</f>
        <v>#REF!</v>
      </c>
    </row>
    <row r="401" spans="1:1" x14ac:dyDescent="0.2">
      <c r="A401" t="e">
        <f>Инструмент!#REF!*Инструмент!#REF!</f>
        <v>#REF!</v>
      </c>
    </row>
    <row r="402" spans="1:1" x14ac:dyDescent="0.2">
      <c r="A402" t="e">
        <f>Инструмент!#REF!*Инструмент!#REF!</f>
        <v>#REF!</v>
      </c>
    </row>
    <row r="403" spans="1:1" x14ac:dyDescent="0.2">
      <c r="A403" t="e">
        <f>Инструмент!#REF!*Инструмент!#REF!</f>
        <v>#REF!</v>
      </c>
    </row>
    <row r="404" spans="1:1" x14ac:dyDescent="0.2">
      <c r="A404" t="e">
        <f>Инструмент!#REF!*Инструмент!#REF!</f>
        <v>#REF!</v>
      </c>
    </row>
    <row r="405" spans="1:1" x14ac:dyDescent="0.2">
      <c r="A405" t="e">
        <f>Инструмент!#REF!*Инструмент!#REF!</f>
        <v>#REF!</v>
      </c>
    </row>
    <row r="406" spans="1:1" x14ac:dyDescent="0.2">
      <c r="A406" t="e">
        <f>Инструмент!#REF!*Инструмент!#REF!</f>
        <v>#REF!</v>
      </c>
    </row>
    <row r="407" spans="1:1" x14ac:dyDescent="0.2">
      <c r="A407" t="e">
        <f>Инструмент!#REF!*Инструмент!#REF!</f>
        <v>#REF!</v>
      </c>
    </row>
    <row r="408" spans="1:1" x14ac:dyDescent="0.2">
      <c r="A408" t="e">
        <f>Инструмент!#REF!*Инструмент!#REF!</f>
        <v>#REF!</v>
      </c>
    </row>
    <row r="409" spans="1:1" x14ac:dyDescent="0.2">
      <c r="A409" t="e">
        <f>Инструмент!#REF!*Инструмент!#REF!</f>
        <v>#REF!</v>
      </c>
    </row>
    <row r="410" spans="1:1" x14ac:dyDescent="0.2">
      <c r="A410" t="e">
        <f>Инструмент!#REF!*Инструмент!#REF!</f>
        <v>#REF!</v>
      </c>
    </row>
    <row r="411" spans="1:1" x14ac:dyDescent="0.2">
      <c r="A411" t="e">
        <f>Инструмент!#REF!*Инструмент!#REF!</f>
        <v>#REF!</v>
      </c>
    </row>
    <row r="412" spans="1:1" x14ac:dyDescent="0.2">
      <c r="A412" t="e">
        <f>Инструмент!#REF!*Инструмент!#REF!</f>
        <v>#REF!</v>
      </c>
    </row>
    <row r="413" spans="1:1" x14ac:dyDescent="0.2">
      <c r="A413" t="e">
        <f>Инструмент!#REF!*Инструмент!#REF!</f>
        <v>#REF!</v>
      </c>
    </row>
    <row r="414" spans="1:1" x14ac:dyDescent="0.2">
      <c r="A414" t="e">
        <f>Инструмент!#REF!*Инструмент!#REF!</f>
        <v>#REF!</v>
      </c>
    </row>
    <row r="415" spans="1:1" x14ac:dyDescent="0.2">
      <c r="A415" t="e">
        <f>Инструмент!#REF!*Инструмент!#REF!</f>
        <v>#REF!</v>
      </c>
    </row>
    <row r="416" spans="1:1" x14ac:dyDescent="0.2">
      <c r="A416" t="e">
        <f>Инструмент!#REF!*Инструмент!#REF!</f>
        <v>#REF!</v>
      </c>
    </row>
    <row r="417" spans="1:1" x14ac:dyDescent="0.2">
      <c r="A417" t="e">
        <f>Инструмент!#REF!*Инструмент!#REF!</f>
        <v>#REF!</v>
      </c>
    </row>
    <row r="418" spans="1:1" x14ac:dyDescent="0.2">
      <c r="A418" t="e">
        <f>Инструмент!#REF!*Инструмент!#REF!</f>
        <v>#REF!</v>
      </c>
    </row>
    <row r="419" spans="1:1" x14ac:dyDescent="0.2">
      <c r="A419" t="e">
        <f>Инструмент!#REF!*Инструмент!#REF!</f>
        <v>#REF!</v>
      </c>
    </row>
    <row r="420" spans="1:1" x14ac:dyDescent="0.2">
      <c r="A420" t="e">
        <f>Инструмент!#REF!*Инструмент!#REF!</f>
        <v>#REF!</v>
      </c>
    </row>
    <row r="421" spans="1:1" x14ac:dyDescent="0.2">
      <c r="A421" t="e">
        <f>Инструмент!#REF!*Инструмент!#REF!</f>
        <v>#REF!</v>
      </c>
    </row>
    <row r="422" spans="1:1" x14ac:dyDescent="0.2">
      <c r="A422" t="e">
        <f>Инструмент!#REF!*Инструмент!#REF!</f>
        <v>#REF!</v>
      </c>
    </row>
    <row r="423" spans="1:1" x14ac:dyDescent="0.2">
      <c r="A423" t="e">
        <f>Инструмент!#REF!*Инструмент!#REF!</f>
        <v>#REF!</v>
      </c>
    </row>
    <row r="424" spans="1:1" x14ac:dyDescent="0.2">
      <c r="A424" t="e">
        <f>Инструмент!#REF!*Инструмент!#REF!</f>
        <v>#REF!</v>
      </c>
    </row>
    <row r="425" spans="1:1" x14ac:dyDescent="0.2">
      <c r="A425" t="e">
        <f>Инструмент!#REF!*Инструмент!#REF!</f>
        <v>#REF!</v>
      </c>
    </row>
    <row r="426" spans="1:1" x14ac:dyDescent="0.2">
      <c r="A426" t="e">
        <f>Инструмент!#REF!*Инструмент!#REF!</f>
        <v>#REF!</v>
      </c>
    </row>
    <row r="427" spans="1:1" x14ac:dyDescent="0.2">
      <c r="A427" t="e">
        <f>Инструмент!#REF!*Инструмент!#REF!</f>
        <v>#REF!</v>
      </c>
    </row>
    <row r="428" spans="1:1" x14ac:dyDescent="0.2">
      <c r="A428" t="e">
        <f>Инструмент!#REF!*Инструмент!#REF!</f>
        <v>#REF!</v>
      </c>
    </row>
    <row r="429" spans="1:1" x14ac:dyDescent="0.2">
      <c r="A429" t="e">
        <f>Инструмент!#REF!*Инструмент!#REF!</f>
        <v>#REF!</v>
      </c>
    </row>
    <row r="430" spans="1:1" x14ac:dyDescent="0.2">
      <c r="A430" t="e">
        <f>Инструмент!#REF!*Инструмент!#REF!</f>
        <v>#REF!</v>
      </c>
    </row>
    <row r="431" spans="1:1" x14ac:dyDescent="0.2">
      <c r="A431" t="e">
        <f>Инструмент!#REF!*Инструмент!#REF!</f>
        <v>#REF!</v>
      </c>
    </row>
    <row r="432" spans="1:1" x14ac:dyDescent="0.2">
      <c r="A432" t="e">
        <f>Инструмент!#REF!*Инструмент!#REF!</f>
        <v>#REF!</v>
      </c>
    </row>
    <row r="433" spans="1:1" x14ac:dyDescent="0.2">
      <c r="A433" t="e">
        <f>Инструмент!#REF!*Инструмент!#REF!</f>
        <v>#REF!</v>
      </c>
    </row>
    <row r="434" spans="1:1" x14ac:dyDescent="0.2">
      <c r="A434" t="e">
        <f>Инструмент!#REF!*Инструмент!#REF!</f>
        <v>#REF!</v>
      </c>
    </row>
    <row r="435" spans="1:1" x14ac:dyDescent="0.2">
      <c r="A435" t="e">
        <f>Инструмент!#REF!*Инструмент!#REF!</f>
        <v>#REF!</v>
      </c>
    </row>
    <row r="436" spans="1:1" x14ac:dyDescent="0.2">
      <c r="A436" t="e">
        <f>Инструмент!#REF!*Инструмент!#REF!</f>
        <v>#REF!</v>
      </c>
    </row>
    <row r="437" spans="1:1" x14ac:dyDescent="0.2">
      <c r="A437" t="e">
        <f>Инструмент!#REF!*Инструмент!#REF!</f>
        <v>#REF!</v>
      </c>
    </row>
    <row r="438" spans="1:1" x14ac:dyDescent="0.2">
      <c r="A438" t="e">
        <f>Инструмент!#REF!*Инструмент!#REF!</f>
        <v>#REF!</v>
      </c>
    </row>
    <row r="439" spans="1:1" x14ac:dyDescent="0.2">
      <c r="A439" t="e">
        <f>Инструмент!#REF!*Инструмент!#REF!</f>
        <v>#REF!</v>
      </c>
    </row>
    <row r="440" spans="1:1" x14ac:dyDescent="0.2">
      <c r="A440" t="e">
        <f>Инструмент!#REF!*Инструмент!#REF!</f>
        <v>#REF!</v>
      </c>
    </row>
    <row r="441" spans="1:1" x14ac:dyDescent="0.2">
      <c r="A441" t="e">
        <f>Инструмент!#REF!*Инструмент!#REF!</f>
        <v>#REF!</v>
      </c>
    </row>
    <row r="442" spans="1:1" x14ac:dyDescent="0.2">
      <c r="A442" t="e">
        <f>Инструмент!#REF!*Инструмент!#REF!</f>
        <v>#REF!</v>
      </c>
    </row>
    <row r="443" spans="1:1" x14ac:dyDescent="0.2">
      <c r="A443" t="e">
        <f>Инструмент!#REF!*Инструмент!#REF!</f>
        <v>#REF!</v>
      </c>
    </row>
    <row r="444" spans="1:1" x14ac:dyDescent="0.2">
      <c r="A444" t="e">
        <f>Инструмент!#REF!*Инструмент!#REF!</f>
        <v>#REF!</v>
      </c>
    </row>
    <row r="445" spans="1:1" x14ac:dyDescent="0.2">
      <c r="A445" t="e">
        <f>Инструмент!#REF!*Инструмент!#REF!</f>
        <v>#REF!</v>
      </c>
    </row>
    <row r="446" spans="1:1" x14ac:dyDescent="0.2">
      <c r="A446" t="e">
        <f>Инструмент!#REF!*Инструмент!#REF!</f>
        <v>#REF!</v>
      </c>
    </row>
    <row r="447" spans="1:1" x14ac:dyDescent="0.2">
      <c r="A447" t="e">
        <f>Инструмент!#REF!*Инструмент!#REF!</f>
        <v>#REF!</v>
      </c>
    </row>
    <row r="448" spans="1:1" x14ac:dyDescent="0.2">
      <c r="A448" t="e">
        <f>Инструмент!#REF!*Инструмент!#REF!</f>
        <v>#REF!</v>
      </c>
    </row>
    <row r="449" spans="1:1" x14ac:dyDescent="0.2">
      <c r="A449" t="e">
        <f>Инструмент!#REF!*Инструмент!#REF!</f>
        <v>#REF!</v>
      </c>
    </row>
    <row r="450" spans="1:1" x14ac:dyDescent="0.2">
      <c r="A450" t="e">
        <f>Инструмент!#REF!*Инструмент!#REF!</f>
        <v>#REF!</v>
      </c>
    </row>
    <row r="451" spans="1:1" x14ac:dyDescent="0.2">
      <c r="A451" t="e">
        <f>Инструмент!#REF!*Инструмент!#REF!</f>
        <v>#REF!</v>
      </c>
    </row>
    <row r="452" spans="1:1" x14ac:dyDescent="0.2">
      <c r="A452" t="e">
        <f>Инструмент!#REF!*Инструмент!#REF!</f>
        <v>#REF!</v>
      </c>
    </row>
    <row r="453" spans="1:1" x14ac:dyDescent="0.2">
      <c r="A453" t="e">
        <f>Инструмент!#REF!*Инструмент!#REF!</f>
        <v>#REF!</v>
      </c>
    </row>
    <row r="454" spans="1:1" x14ac:dyDescent="0.2">
      <c r="A454" t="e">
        <f>Инструмент!#REF!*Инструмент!#REF!</f>
        <v>#REF!</v>
      </c>
    </row>
    <row r="455" spans="1:1" x14ac:dyDescent="0.2">
      <c r="A455" t="e">
        <f>Инструмент!#REF!*Инструмент!#REF!</f>
        <v>#REF!</v>
      </c>
    </row>
    <row r="456" spans="1:1" x14ac:dyDescent="0.2">
      <c r="A456" t="e">
        <f>Инструмент!#REF!*Инструмент!#REF!</f>
        <v>#REF!</v>
      </c>
    </row>
    <row r="457" spans="1:1" x14ac:dyDescent="0.2">
      <c r="A457" t="e">
        <f>Инструмент!#REF!*Инструмент!#REF!</f>
        <v>#REF!</v>
      </c>
    </row>
    <row r="458" spans="1:1" x14ac:dyDescent="0.2">
      <c r="A458" t="e">
        <f>Инструмент!#REF!*Инструмент!#REF!</f>
        <v>#REF!</v>
      </c>
    </row>
    <row r="459" spans="1:1" x14ac:dyDescent="0.2">
      <c r="A459" t="e">
        <f>Инструмент!#REF!*Инструмент!#REF!</f>
        <v>#REF!</v>
      </c>
    </row>
    <row r="460" spans="1:1" x14ac:dyDescent="0.2">
      <c r="A460" t="e">
        <f>Инструмент!#REF!*Инструмент!#REF!</f>
        <v>#REF!</v>
      </c>
    </row>
    <row r="461" spans="1:1" x14ac:dyDescent="0.2">
      <c r="A461" t="e">
        <f>Инструмент!#REF!*Инструмент!#REF!</f>
        <v>#REF!</v>
      </c>
    </row>
    <row r="462" spans="1:1" x14ac:dyDescent="0.2">
      <c r="A462" t="e">
        <f>Инструмент!#REF!*Инструмент!#REF!</f>
        <v>#REF!</v>
      </c>
    </row>
    <row r="463" spans="1:1" x14ac:dyDescent="0.2">
      <c r="A463" t="e">
        <f>Инструмент!#REF!*Инструмент!#REF!</f>
        <v>#REF!</v>
      </c>
    </row>
    <row r="464" spans="1:1" x14ac:dyDescent="0.2">
      <c r="A464" t="e">
        <f>Инструмент!#REF!*Инструмент!#REF!</f>
        <v>#REF!</v>
      </c>
    </row>
    <row r="465" spans="1:1" x14ac:dyDescent="0.2">
      <c r="A465" t="e">
        <f>Инструмент!#REF!*Инструмент!#REF!</f>
        <v>#REF!</v>
      </c>
    </row>
    <row r="466" spans="1:1" x14ac:dyDescent="0.2">
      <c r="A466" t="e">
        <f>Инструмент!#REF!*Инструмент!#REF!</f>
        <v>#REF!</v>
      </c>
    </row>
    <row r="467" spans="1:1" x14ac:dyDescent="0.2">
      <c r="A467" t="e">
        <f>Инструмент!#REF!*Инструмент!#REF!</f>
        <v>#REF!</v>
      </c>
    </row>
    <row r="468" spans="1:1" x14ac:dyDescent="0.2">
      <c r="A468" t="e">
        <f>Инструмент!#REF!*Инструмент!#REF!</f>
        <v>#REF!</v>
      </c>
    </row>
    <row r="469" spans="1:1" x14ac:dyDescent="0.2">
      <c r="A469" t="e">
        <f>Инструмент!#REF!*Инструмент!#REF!</f>
        <v>#REF!</v>
      </c>
    </row>
    <row r="470" spans="1:1" x14ac:dyDescent="0.2">
      <c r="A470" t="e">
        <f>Инструмент!#REF!*Инструмент!#REF!</f>
        <v>#REF!</v>
      </c>
    </row>
    <row r="471" spans="1:1" x14ac:dyDescent="0.2">
      <c r="A471" t="e">
        <f>Инструмент!#REF!*Инструмент!#REF!</f>
        <v>#REF!</v>
      </c>
    </row>
    <row r="472" spans="1:1" x14ac:dyDescent="0.2">
      <c r="A472" t="e">
        <f>Инструмент!#REF!*Инструмент!#REF!</f>
        <v>#REF!</v>
      </c>
    </row>
    <row r="473" spans="1:1" x14ac:dyDescent="0.2">
      <c r="A473" t="e">
        <f>Инструмент!#REF!*Инструмент!#REF!</f>
        <v>#REF!</v>
      </c>
    </row>
    <row r="474" spans="1:1" x14ac:dyDescent="0.2">
      <c r="A474" t="e">
        <f>Инструмент!#REF!*Инструмент!#REF!</f>
        <v>#REF!</v>
      </c>
    </row>
    <row r="475" spans="1:1" x14ac:dyDescent="0.2">
      <c r="A475" t="e">
        <f>Инструмент!#REF!*Инструмент!#REF!</f>
        <v>#REF!</v>
      </c>
    </row>
    <row r="476" spans="1:1" x14ac:dyDescent="0.2">
      <c r="A476" t="e">
        <f>Инструмент!#REF!*Инструмент!#REF!</f>
        <v>#REF!</v>
      </c>
    </row>
    <row r="477" spans="1:1" x14ac:dyDescent="0.2">
      <c r="A477" t="e">
        <f>Инструмент!#REF!*Инструмент!#REF!</f>
        <v>#REF!</v>
      </c>
    </row>
    <row r="478" spans="1:1" x14ac:dyDescent="0.2">
      <c r="A478" t="e">
        <f>Инструмент!#REF!*Инструмент!#REF!</f>
        <v>#REF!</v>
      </c>
    </row>
    <row r="479" spans="1:1" x14ac:dyDescent="0.2">
      <c r="A479" t="e">
        <f>Инструмент!#REF!*Инструмент!#REF!</f>
        <v>#REF!</v>
      </c>
    </row>
    <row r="480" spans="1:1" x14ac:dyDescent="0.2">
      <c r="A480" t="e">
        <f>Инструмент!#REF!*Инструмент!#REF!</f>
        <v>#REF!</v>
      </c>
    </row>
    <row r="481" spans="1:1" x14ac:dyDescent="0.2">
      <c r="A481" t="e">
        <f>Инструмент!#REF!*Инструмент!#REF!</f>
        <v>#REF!</v>
      </c>
    </row>
    <row r="482" spans="1:1" x14ac:dyDescent="0.2">
      <c r="A482" t="e">
        <f>Инструмент!#REF!*Инструмент!#REF!</f>
        <v>#REF!</v>
      </c>
    </row>
    <row r="483" spans="1:1" x14ac:dyDescent="0.2">
      <c r="A483" t="e">
        <f>Инструмент!#REF!*Инструмент!#REF!</f>
        <v>#REF!</v>
      </c>
    </row>
    <row r="484" spans="1:1" x14ac:dyDescent="0.2">
      <c r="A484" t="e">
        <f>Инструмент!#REF!*Инструмент!#REF!</f>
        <v>#REF!</v>
      </c>
    </row>
    <row r="485" spans="1:1" x14ac:dyDescent="0.2">
      <c r="A485" t="e">
        <f>Инструмент!#REF!*Инструмент!#REF!</f>
        <v>#REF!</v>
      </c>
    </row>
    <row r="486" spans="1:1" x14ac:dyDescent="0.2">
      <c r="A486" t="e">
        <f>Инструмент!#REF!*Инструмент!#REF!</f>
        <v>#REF!</v>
      </c>
    </row>
    <row r="487" spans="1:1" x14ac:dyDescent="0.2">
      <c r="A487" t="e">
        <f>Инструмент!#REF!*Инструмент!#REF!</f>
        <v>#REF!</v>
      </c>
    </row>
    <row r="488" spans="1:1" x14ac:dyDescent="0.2">
      <c r="A488" t="e">
        <f>Инструмент!#REF!*Инструмент!#REF!</f>
        <v>#REF!</v>
      </c>
    </row>
    <row r="489" spans="1:1" x14ac:dyDescent="0.2">
      <c r="A489" t="e">
        <f>Инструмент!#REF!*Инструмент!#REF!</f>
        <v>#REF!</v>
      </c>
    </row>
    <row r="490" spans="1:1" x14ac:dyDescent="0.2">
      <c r="A490" t="e">
        <f>Инструмент!#REF!*Инструмент!#REF!</f>
        <v>#REF!</v>
      </c>
    </row>
    <row r="491" spans="1:1" x14ac:dyDescent="0.2">
      <c r="A491" t="e">
        <f>Инструмент!#REF!*Инструмент!#REF!</f>
        <v>#REF!</v>
      </c>
    </row>
    <row r="492" spans="1:1" x14ac:dyDescent="0.2">
      <c r="A492" t="e">
        <f>Инструмент!#REF!*Инструмент!#REF!</f>
        <v>#REF!</v>
      </c>
    </row>
    <row r="493" spans="1:1" x14ac:dyDescent="0.2">
      <c r="A493" t="e">
        <f>Инструмент!#REF!*Инструмент!#REF!</f>
        <v>#REF!</v>
      </c>
    </row>
    <row r="494" spans="1:1" x14ac:dyDescent="0.2">
      <c r="A494" t="e">
        <f>Инструмент!#REF!*Инструмент!#REF!</f>
        <v>#REF!</v>
      </c>
    </row>
    <row r="495" spans="1:1" x14ac:dyDescent="0.2">
      <c r="A495" t="e">
        <f>Инструмент!#REF!*Инструмент!#REF!</f>
        <v>#REF!</v>
      </c>
    </row>
    <row r="496" spans="1:1" x14ac:dyDescent="0.2">
      <c r="A496" t="e">
        <f>Инструмент!#REF!*Инструмент!#REF!</f>
        <v>#REF!</v>
      </c>
    </row>
    <row r="497" spans="1:1" x14ac:dyDescent="0.2">
      <c r="A497" t="e">
        <f>Инструмент!#REF!*Инструмент!#REF!</f>
        <v>#REF!</v>
      </c>
    </row>
    <row r="498" spans="1:1" x14ac:dyDescent="0.2">
      <c r="A498" t="e">
        <f>Инструмент!#REF!*Инструмент!#REF!</f>
        <v>#REF!</v>
      </c>
    </row>
    <row r="499" spans="1:1" x14ac:dyDescent="0.2">
      <c r="A499" t="e">
        <f>Инструмент!#REF!*Инструмент!#REF!</f>
        <v>#REF!</v>
      </c>
    </row>
    <row r="500" spans="1:1" x14ac:dyDescent="0.2">
      <c r="A500" t="e">
        <f>Инструмент!#REF!*Инструмент!#REF!</f>
        <v>#REF!</v>
      </c>
    </row>
    <row r="501" spans="1:1" x14ac:dyDescent="0.2">
      <c r="A501" t="e">
        <f>Инструмент!#REF!*Инструмент!#REF!</f>
        <v>#REF!</v>
      </c>
    </row>
    <row r="502" spans="1:1" x14ac:dyDescent="0.2">
      <c r="A502" t="e">
        <f>Инструмент!#REF!*Инструмент!#REF!</f>
        <v>#REF!</v>
      </c>
    </row>
    <row r="503" spans="1:1" x14ac:dyDescent="0.2">
      <c r="A503" t="e">
        <f>Инструмент!#REF!*Инструмент!#REF!</f>
        <v>#REF!</v>
      </c>
    </row>
    <row r="504" spans="1:1" x14ac:dyDescent="0.2">
      <c r="A504" t="e">
        <f>Инструмент!#REF!*Инструмент!#REF!</f>
        <v>#REF!</v>
      </c>
    </row>
    <row r="505" spans="1:1" x14ac:dyDescent="0.2">
      <c r="A505" t="e">
        <f>Инструмент!#REF!*Инструмент!#REF!</f>
        <v>#REF!</v>
      </c>
    </row>
    <row r="506" spans="1:1" x14ac:dyDescent="0.2">
      <c r="A506" t="e">
        <f>Инструмент!#REF!*Инструмент!#REF!</f>
        <v>#REF!</v>
      </c>
    </row>
    <row r="507" spans="1:1" x14ac:dyDescent="0.2">
      <c r="A507" t="e">
        <f>Инструмент!#REF!*Инструмент!#REF!</f>
        <v>#REF!</v>
      </c>
    </row>
    <row r="508" spans="1:1" x14ac:dyDescent="0.2">
      <c r="A508" t="e">
        <f>Инструмент!#REF!*Инструмент!#REF!</f>
        <v>#REF!</v>
      </c>
    </row>
    <row r="509" spans="1:1" x14ac:dyDescent="0.2">
      <c r="A509" t="e">
        <f>Инструмент!#REF!*Инструмент!#REF!</f>
        <v>#REF!</v>
      </c>
    </row>
    <row r="510" spans="1:1" x14ac:dyDescent="0.2">
      <c r="A510" t="e">
        <f>Инструмент!#REF!*Инструмент!#REF!</f>
        <v>#REF!</v>
      </c>
    </row>
    <row r="511" spans="1:1" x14ac:dyDescent="0.2">
      <c r="A511" t="e">
        <f>Инструмент!#REF!*Инструмент!#REF!</f>
        <v>#REF!</v>
      </c>
    </row>
    <row r="512" spans="1:1" x14ac:dyDescent="0.2">
      <c r="A512" t="e">
        <f>Инструмент!#REF!*Инструмент!#REF!</f>
        <v>#REF!</v>
      </c>
    </row>
    <row r="513" spans="1:1" x14ac:dyDescent="0.2">
      <c r="A513" t="e">
        <f>Инструмент!#REF!*Инструмент!#REF!</f>
        <v>#REF!</v>
      </c>
    </row>
    <row r="514" spans="1:1" x14ac:dyDescent="0.2">
      <c r="A514" t="e">
        <f>Инструмент!#REF!*Инструмент!#REF!</f>
        <v>#REF!</v>
      </c>
    </row>
    <row r="515" spans="1:1" x14ac:dyDescent="0.2">
      <c r="A515" t="e">
        <f>Инструмент!#REF!*Инструмент!#REF!</f>
        <v>#REF!</v>
      </c>
    </row>
    <row r="516" spans="1:1" x14ac:dyDescent="0.2">
      <c r="A516" t="e">
        <f>Инструмент!#REF!*Инструмент!#REF!</f>
        <v>#REF!</v>
      </c>
    </row>
    <row r="517" spans="1:1" x14ac:dyDescent="0.2">
      <c r="A517" t="e">
        <f>Инструмент!#REF!*Инструмент!#REF!</f>
        <v>#REF!</v>
      </c>
    </row>
    <row r="518" spans="1:1" x14ac:dyDescent="0.2">
      <c r="A518" t="e">
        <f>Инструмент!#REF!*Инструмент!#REF!</f>
        <v>#REF!</v>
      </c>
    </row>
    <row r="519" spans="1:1" x14ac:dyDescent="0.2">
      <c r="A519" t="e">
        <f>Инструмент!#REF!*Инструмент!#REF!</f>
        <v>#REF!</v>
      </c>
    </row>
    <row r="520" spans="1:1" x14ac:dyDescent="0.2">
      <c r="A520" t="e">
        <f>Инструмент!#REF!*Инструмент!#REF!</f>
        <v>#REF!</v>
      </c>
    </row>
    <row r="521" spans="1:1" x14ac:dyDescent="0.2">
      <c r="A521" t="e">
        <f>Инструмент!#REF!*Инструмент!#REF!</f>
        <v>#REF!</v>
      </c>
    </row>
    <row r="522" spans="1:1" x14ac:dyDescent="0.2">
      <c r="A522" t="e">
        <f>Инструмент!#REF!*Инструмент!#REF!</f>
        <v>#REF!</v>
      </c>
    </row>
    <row r="523" spans="1:1" x14ac:dyDescent="0.2">
      <c r="A523" t="e">
        <f>Инструмент!#REF!*Инструмент!#REF!</f>
        <v>#REF!</v>
      </c>
    </row>
    <row r="524" spans="1:1" x14ac:dyDescent="0.2">
      <c r="A524" t="e">
        <f>Инструмент!#REF!*Инструмент!#REF!</f>
        <v>#REF!</v>
      </c>
    </row>
    <row r="525" spans="1:1" x14ac:dyDescent="0.2">
      <c r="A525" t="e">
        <f>Инструмент!#REF!*Инструмент!#REF!</f>
        <v>#REF!</v>
      </c>
    </row>
    <row r="526" spans="1:1" x14ac:dyDescent="0.2">
      <c r="A526" t="e">
        <f>Инструмент!#REF!*Инструмент!#REF!</f>
        <v>#REF!</v>
      </c>
    </row>
    <row r="527" spans="1:1" x14ac:dyDescent="0.2">
      <c r="A527" t="e">
        <f>Инструмент!#REF!*Инструмент!#REF!</f>
        <v>#REF!</v>
      </c>
    </row>
    <row r="528" spans="1:1" x14ac:dyDescent="0.2">
      <c r="A528" t="e">
        <f>Инструмент!#REF!*Инструмент!#REF!</f>
        <v>#REF!</v>
      </c>
    </row>
    <row r="529" spans="1:1" x14ac:dyDescent="0.2">
      <c r="A529" t="e">
        <f>Инструмент!#REF!*Инструмент!#REF!</f>
        <v>#REF!</v>
      </c>
    </row>
    <row r="530" spans="1:1" x14ac:dyDescent="0.2">
      <c r="A530" t="e">
        <f>Инструмент!#REF!*Инструмент!#REF!</f>
        <v>#REF!</v>
      </c>
    </row>
    <row r="531" spans="1:1" x14ac:dyDescent="0.2">
      <c r="A531" t="e">
        <f>Инструмент!#REF!*Инструмент!#REF!</f>
        <v>#REF!</v>
      </c>
    </row>
    <row r="532" spans="1:1" x14ac:dyDescent="0.2">
      <c r="A532" t="e">
        <f>Инструмент!#REF!*Инструмент!#REF!</f>
        <v>#REF!</v>
      </c>
    </row>
    <row r="533" spans="1:1" x14ac:dyDescent="0.2">
      <c r="A533" t="e">
        <f>Инструмент!#REF!*Инструмент!#REF!</f>
        <v>#REF!</v>
      </c>
    </row>
    <row r="534" spans="1:1" x14ac:dyDescent="0.2">
      <c r="A534" t="e">
        <f>Инструмент!#REF!*Инструмент!#REF!</f>
        <v>#REF!</v>
      </c>
    </row>
    <row r="535" spans="1:1" x14ac:dyDescent="0.2">
      <c r="A535" t="e">
        <f>Инструмент!#REF!*Инструмент!#REF!</f>
        <v>#REF!</v>
      </c>
    </row>
    <row r="536" spans="1:1" x14ac:dyDescent="0.2">
      <c r="A536" t="e">
        <f>Инструмент!#REF!*Инструмент!#REF!</f>
        <v>#REF!</v>
      </c>
    </row>
    <row r="537" spans="1:1" x14ac:dyDescent="0.2">
      <c r="A537" t="e">
        <f>Инструмент!#REF!*Инструмент!#REF!</f>
        <v>#REF!</v>
      </c>
    </row>
    <row r="538" spans="1:1" x14ac:dyDescent="0.2">
      <c r="A538" t="e">
        <f>Инструмент!#REF!*Инструмент!#REF!</f>
        <v>#REF!</v>
      </c>
    </row>
    <row r="539" spans="1:1" x14ac:dyDescent="0.2">
      <c r="A539" t="e">
        <f>Инструмент!#REF!*Инструмент!#REF!</f>
        <v>#REF!</v>
      </c>
    </row>
    <row r="540" spans="1:1" x14ac:dyDescent="0.2">
      <c r="A540" t="e">
        <f>Инструмент!#REF!*Инструмент!#REF!</f>
        <v>#REF!</v>
      </c>
    </row>
    <row r="541" spans="1:1" x14ac:dyDescent="0.2">
      <c r="A541" t="e">
        <f>Инструмент!#REF!*Инструмент!#REF!</f>
        <v>#REF!</v>
      </c>
    </row>
    <row r="542" spans="1:1" x14ac:dyDescent="0.2">
      <c r="A542" t="e">
        <f>Инструмент!#REF!*Инструмент!#REF!</f>
        <v>#REF!</v>
      </c>
    </row>
    <row r="543" spans="1:1" x14ac:dyDescent="0.2">
      <c r="A543" t="e">
        <f>Инструмент!#REF!*Инструмент!#REF!</f>
        <v>#REF!</v>
      </c>
    </row>
    <row r="544" spans="1:1" x14ac:dyDescent="0.2">
      <c r="A544" t="e">
        <f>Инструмент!#REF!*Инструмент!#REF!</f>
        <v>#REF!</v>
      </c>
    </row>
    <row r="545" spans="1:1" x14ac:dyDescent="0.2">
      <c r="A545" t="e">
        <f>Инструмент!#REF!*Инструмент!#REF!</f>
        <v>#REF!</v>
      </c>
    </row>
    <row r="546" spans="1:1" x14ac:dyDescent="0.2">
      <c r="A546" t="e">
        <f>Инструмент!#REF!*Инструмент!#REF!</f>
        <v>#REF!</v>
      </c>
    </row>
    <row r="547" spans="1:1" x14ac:dyDescent="0.2">
      <c r="A547" t="e">
        <f>Инструмент!#REF!*Инструмент!#REF!</f>
        <v>#REF!</v>
      </c>
    </row>
    <row r="548" spans="1:1" x14ac:dyDescent="0.2">
      <c r="A548" t="e">
        <f>Инструмент!#REF!*Инструмент!#REF!</f>
        <v>#REF!</v>
      </c>
    </row>
    <row r="549" spans="1:1" x14ac:dyDescent="0.2">
      <c r="A549" t="e">
        <f>Инструмент!#REF!*Инструмент!#REF!</f>
        <v>#REF!</v>
      </c>
    </row>
    <row r="550" spans="1:1" x14ac:dyDescent="0.2">
      <c r="A550" t="e">
        <f>Инструмент!#REF!*Инструмент!#REF!</f>
        <v>#REF!</v>
      </c>
    </row>
    <row r="551" spans="1:1" x14ac:dyDescent="0.2">
      <c r="A551" t="e">
        <f>Инструмент!#REF!*Инструмент!#REF!</f>
        <v>#REF!</v>
      </c>
    </row>
    <row r="552" spans="1:1" x14ac:dyDescent="0.2">
      <c r="A552" t="e">
        <f>Инструмент!#REF!*Инструмент!#REF!</f>
        <v>#REF!</v>
      </c>
    </row>
    <row r="553" spans="1:1" x14ac:dyDescent="0.2">
      <c r="A553" t="e">
        <f>Инструмент!#REF!*Инструмент!#REF!</f>
        <v>#REF!</v>
      </c>
    </row>
    <row r="554" spans="1:1" x14ac:dyDescent="0.2">
      <c r="A554" t="e">
        <f>Инструмент!#REF!*Инструмент!#REF!</f>
        <v>#REF!</v>
      </c>
    </row>
    <row r="555" spans="1:1" x14ac:dyDescent="0.2">
      <c r="A555" t="e">
        <f>Инструмент!#REF!*Инструмент!#REF!</f>
        <v>#REF!</v>
      </c>
    </row>
    <row r="556" spans="1:1" x14ac:dyDescent="0.2">
      <c r="A556" t="e">
        <f>Инструмент!#REF!*Инструмент!#REF!</f>
        <v>#REF!</v>
      </c>
    </row>
    <row r="557" spans="1:1" x14ac:dyDescent="0.2">
      <c r="A557" t="e">
        <f>Инструмент!#REF!*Инструмент!#REF!</f>
        <v>#REF!</v>
      </c>
    </row>
    <row r="558" spans="1:1" x14ac:dyDescent="0.2">
      <c r="A558" t="e">
        <f>Инструмент!#REF!*Инструмент!#REF!</f>
        <v>#REF!</v>
      </c>
    </row>
    <row r="559" spans="1:1" x14ac:dyDescent="0.2">
      <c r="A559" t="e">
        <f>Инструмент!#REF!*Инструмент!#REF!</f>
        <v>#REF!</v>
      </c>
    </row>
    <row r="560" spans="1:1" x14ac:dyDescent="0.2">
      <c r="A560" t="e">
        <f>Инструмент!#REF!*Инструмент!#REF!</f>
        <v>#REF!</v>
      </c>
    </row>
    <row r="561" spans="1:1" x14ac:dyDescent="0.2">
      <c r="A561" t="e">
        <f>Инструмент!#REF!*Инструмент!#REF!</f>
        <v>#REF!</v>
      </c>
    </row>
    <row r="562" spans="1:1" x14ac:dyDescent="0.2">
      <c r="A562" t="e">
        <f>Инструмент!#REF!*Инструмент!#REF!</f>
        <v>#REF!</v>
      </c>
    </row>
    <row r="563" spans="1:1" x14ac:dyDescent="0.2">
      <c r="A563" t="e">
        <f>Инструмент!#REF!*Инструмент!#REF!</f>
        <v>#REF!</v>
      </c>
    </row>
    <row r="564" spans="1:1" x14ac:dyDescent="0.2">
      <c r="A564" t="e">
        <f>Инструмент!#REF!*Инструмент!#REF!</f>
        <v>#REF!</v>
      </c>
    </row>
    <row r="565" spans="1:1" x14ac:dyDescent="0.2">
      <c r="A565" t="e">
        <f>Инструмент!#REF!*Инструмент!#REF!</f>
        <v>#REF!</v>
      </c>
    </row>
    <row r="566" spans="1:1" x14ac:dyDescent="0.2">
      <c r="A566" t="e">
        <f>Инструмент!#REF!*Инструмент!#REF!</f>
        <v>#REF!</v>
      </c>
    </row>
    <row r="567" spans="1:1" x14ac:dyDescent="0.2">
      <c r="A567" t="e">
        <f>Инструмент!#REF!*Инструмент!#REF!</f>
        <v>#REF!</v>
      </c>
    </row>
    <row r="568" spans="1:1" x14ac:dyDescent="0.2">
      <c r="A568" t="e">
        <f>Инструмент!#REF!*Инструмент!#REF!</f>
        <v>#REF!</v>
      </c>
    </row>
    <row r="569" spans="1:1" x14ac:dyDescent="0.2">
      <c r="A569" t="e">
        <f>Инструмент!#REF!*Инструмент!#REF!</f>
        <v>#REF!</v>
      </c>
    </row>
    <row r="570" spans="1:1" x14ac:dyDescent="0.2">
      <c r="A570" t="e">
        <f>Инструмент!#REF!*Инструмент!#REF!</f>
        <v>#REF!</v>
      </c>
    </row>
    <row r="571" spans="1:1" x14ac:dyDescent="0.2">
      <c r="A571" t="e">
        <f>Инструмент!#REF!*Инструмент!#REF!</f>
        <v>#REF!</v>
      </c>
    </row>
    <row r="572" spans="1:1" x14ac:dyDescent="0.2">
      <c r="A572" t="e">
        <f>Инструмент!#REF!*Инструмент!#REF!</f>
        <v>#REF!</v>
      </c>
    </row>
    <row r="573" spans="1:1" x14ac:dyDescent="0.2">
      <c r="A573" t="e">
        <f>Инструмент!#REF!*Инструмент!#REF!</f>
        <v>#REF!</v>
      </c>
    </row>
    <row r="574" spans="1:1" x14ac:dyDescent="0.2">
      <c r="A574" t="e">
        <f>Инструмент!#REF!*Инструмент!#REF!</f>
        <v>#REF!</v>
      </c>
    </row>
    <row r="575" spans="1:1" x14ac:dyDescent="0.2">
      <c r="A575" t="e">
        <f>Инструмент!#REF!*Инструмент!#REF!</f>
        <v>#REF!</v>
      </c>
    </row>
    <row r="576" spans="1:1" x14ac:dyDescent="0.2">
      <c r="A576" t="e">
        <f>Инструмент!#REF!*Инструмент!#REF!</f>
        <v>#REF!</v>
      </c>
    </row>
    <row r="577" spans="1:1" x14ac:dyDescent="0.2">
      <c r="A577" t="e">
        <f>Инструмент!#REF!*Инструмент!#REF!</f>
        <v>#REF!</v>
      </c>
    </row>
    <row r="578" spans="1:1" x14ac:dyDescent="0.2">
      <c r="A578" t="e">
        <f>Инструмент!#REF!*Инструмент!#REF!</f>
        <v>#REF!</v>
      </c>
    </row>
    <row r="579" spans="1:1" x14ac:dyDescent="0.2">
      <c r="A579" t="e">
        <f>Инструмент!#REF!*Инструмент!#REF!</f>
        <v>#REF!</v>
      </c>
    </row>
    <row r="580" spans="1:1" x14ac:dyDescent="0.2">
      <c r="A580" t="e">
        <f>Инструмент!#REF!*Инструмент!#REF!</f>
        <v>#REF!</v>
      </c>
    </row>
    <row r="581" spans="1:1" x14ac:dyDescent="0.2">
      <c r="A581" t="e">
        <f>Инструмент!#REF!*Инструмент!#REF!</f>
        <v>#REF!</v>
      </c>
    </row>
    <row r="582" spans="1:1" x14ac:dyDescent="0.2">
      <c r="A582" t="e">
        <f>Инструмент!#REF!*Инструмент!#REF!</f>
        <v>#REF!</v>
      </c>
    </row>
    <row r="583" spans="1:1" x14ac:dyDescent="0.2">
      <c r="A583" t="e">
        <f>Инструмент!#REF!*Инструмент!#REF!</f>
        <v>#REF!</v>
      </c>
    </row>
    <row r="584" spans="1:1" x14ac:dyDescent="0.2">
      <c r="A584" t="e">
        <f>Инструмент!#REF!*Инструмент!#REF!</f>
        <v>#REF!</v>
      </c>
    </row>
    <row r="585" spans="1:1" x14ac:dyDescent="0.2">
      <c r="A585" t="e">
        <f>Инструмент!#REF!*Инструмент!#REF!</f>
        <v>#REF!</v>
      </c>
    </row>
    <row r="586" spans="1:1" x14ac:dyDescent="0.2">
      <c r="A586" t="e">
        <f>Инструмент!#REF!*Инструмент!#REF!</f>
        <v>#REF!</v>
      </c>
    </row>
    <row r="587" spans="1:1" x14ac:dyDescent="0.2">
      <c r="A587" t="e">
        <f>Инструмент!#REF!*Инструмент!#REF!</f>
        <v>#REF!</v>
      </c>
    </row>
    <row r="588" spans="1:1" x14ac:dyDescent="0.2">
      <c r="A588" t="e">
        <f>Инструмент!#REF!*Инструмент!#REF!</f>
        <v>#REF!</v>
      </c>
    </row>
    <row r="589" spans="1:1" x14ac:dyDescent="0.2">
      <c r="A589" t="e">
        <f>Инструмент!#REF!*Инструмент!#REF!</f>
        <v>#REF!</v>
      </c>
    </row>
    <row r="590" spans="1:1" x14ac:dyDescent="0.2">
      <c r="A590" t="e">
        <f>Инструмент!#REF!*Инструмент!#REF!</f>
        <v>#REF!</v>
      </c>
    </row>
    <row r="591" spans="1:1" x14ac:dyDescent="0.2">
      <c r="A591" t="e">
        <f>Инструмент!#REF!*Инструмент!#REF!</f>
        <v>#REF!</v>
      </c>
    </row>
    <row r="592" spans="1:1" x14ac:dyDescent="0.2">
      <c r="A592" t="e">
        <f>Инструмент!#REF!*Инструмент!#REF!</f>
        <v>#REF!</v>
      </c>
    </row>
    <row r="593" spans="1:1" x14ac:dyDescent="0.2">
      <c r="A593" t="e">
        <f>Инструмент!#REF!*Инструмент!#REF!</f>
        <v>#REF!</v>
      </c>
    </row>
    <row r="594" spans="1:1" x14ac:dyDescent="0.2">
      <c r="A594" t="e">
        <f>Инструмент!#REF!*Инструмент!#REF!</f>
        <v>#REF!</v>
      </c>
    </row>
    <row r="595" spans="1:1" x14ac:dyDescent="0.2">
      <c r="A595" t="e">
        <f>Инструмент!#REF!*Инструмент!#REF!</f>
        <v>#REF!</v>
      </c>
    </row>
    <row r="596" spans="1:1" x14ac:dyDescent="0.2">
      <c r="A596" t="e">
        <f>Инструмент!#REF!*Инструмент!#REF!</f>
        <v>#REF!</v>
      </c>
    </row>
    <row r="597" spans="1:1" x14ac:dyDescent="0.2">
      <c r="A597" t="e">
        <f>Инструмент!#REF!*Инструмент!#REF!</f>
        <v>#REF!</v>
      </c>
    </row>
    <row r="598" spans="1:1" x14ac:dyDescent="0.2">
      <c r="A598" t="e">
        <f>Инструмент!#REF!*Инструмент!#REF!</f>
        <v>#REF!</v>
      </c>
    </row>
    <row r="599" spans="1:1" x14ac:dyDescent="0.2">
      <c r="A599" t="e">
        <f>Инструмент!#REF!*Инструмент!#REF!</f>
        <v>#REF!</v>
      </c>
    </row>
    <row r="600" spans="1:1" x14ac:dyDescent="0.2">
      <c r="A600" t="e">
        <f>Инструмент!#REF!*Инструмент!#REF!</f>
        <v>#REF!</v>
      </c>
    </row>
    <row r="601" spans="1:1" x14ac:dyDescent="0.2">
      <c r="A601" t="e">
        <f>Инструмент!#REF!*Инструмент!#REF!</f>
        <v>#REF!</v>
      </c>
    </row>
    <row r="602" spans="1:1" x14ac:dyDescent="0.2">
      <c r="A602" t="e">
        <f>Инструмент!#REF!*Инструмент!#REF!</f>
        <v>#REF!</v>
      </c>
    </row>
    <row r="603" spans="1:1" x14ac:dyDescent="0.2">
      <c r="A603" t="e">
        <f>Инструмент!#REF!*Инструмент!#REF!</f>
        <v>#REF!</v>
      </c>
    </row>
    <row r="604" spans="1:1" x14ac:dyDescent="0.2">
      <c r="A604" t="e">
        <f>Инструмент!#REF!*Инструмент!#REF!</f>
        <v>#REF!</v>
      </c>
    </row>
    <row r="605" spans="1:1" x14ac:dyDescent="0.2">
      <c r="A605" t="e">
        <f>Инструмент!#REF!*Инструмент!#REF!</f>
        <v>#REF!</v>
      </c>
    </row>
    <row r="606" spans="1:1" x14ac:dyDescent="0.2">
      <c r="A606" t="e">
        <f>Инструмент!#REF!*Инструмент!#REF!</f>
        <v>#REF!</v>
      </c>
    </row>
    <row r="607" spans="1:1" x14ac:dyDescent="0.2">
      <c r="A607" t="e">
        <f>Инструмент!#REF!*Инструмент!#REF!</f>
        <v>#REF!</v>
      </c>
    </row>
    <row r="608" spans="1:1" x14ac:dyDescent="0.2">
      <c r="A608" t="e">
        <f>Инструмент!#REF!*Инструмент!#REF!</f>
        <v>#REF!</v>
      </c>
    </row>
    <row r="609" spans="1:1" x14ac:dyDescent="0.2">
      <c r="A609" t="e">
        <f>Инструмент!#REF!*Инструмент!#REF!</f>
        <v>#REF!</v>
      </c>
    </row>
    <row r="610" spans="1:1" x14ac:dyDescent="0.2">
      <c r="A610" t="e">
        <f>Инструмент!#REF!*Инструмент!#REF!</f>
        <v>#REF!</v>
      </c>
    </row>
    <row r="611" spans="1:1" x14ac:dyDescent="0.2">
      <c r="A611" t="e">
        <f>Инструмент!#REF!*Инструмент!#REF!</f>
        <v>#REF!</v>
      </c>
    </row>
    <row r="612" spans="1:1" x14ac:dyDescent="0.2">
      <c r="A612" t="e">
        <f>Инструмент!#REF!*Инструмент!#REF!</f>
        <v>#REF!</v>
      </c>
    </row>
    <row r="613" spans="1:1" x14ac:dyDescent="0.2">
      <c r="A613" t="e">
        <f>Инструмент!#REF!*Инструмент!#REF!</f>
        <v>#REF!</v>
      </c>
    </row>
    <row r="614" spans="1:1" x14ac:dyDescent="0.2">
      <c r="A614" t="e">
        <f>Инструмент!#REF!*Инструмент!#REF!</f>
        <v>#REF!</v>
      </c>
    </row>
    <row r="615" spans="1:1" x14ac:dyDescent="0.2">
      <c r="A615" t="e">
        <f>Инструмент!#REF!*Инструмент!#REF!</f>
        <v>#REF!</v>
      </c>
    </row>
    <row r="616" spans="1:1" x14ac:dyDescent="0.2">
      <c r="A616" t="e">
        <f>Инструмент!#REF!*Инструмент!#REF!</f>
        <v>#REF!</v>
      </c>
    </row>
    <row r="617" spans="1:1" x14ac:dyDescent="0.2">
      <c r="A617" t="e">
        <f>Инструмент!#REF!*Инструмент!#REF!</f>
        <v>#REF!</v>
      </c>
    </row>
    <row r="618" spans="1:1" x14ac:dyDescent="0.2">
      <c r="A618" t="e">
        <f>Инструмент!#REF!*Инструмент!#REF!</f>
        <v>#REF!</v>
      </c>
    </row>
    <row r="619" spans="1:1" x14ac:dyDescent="0.2">
      <c r="A619" t="e">
        <f>Инструмент!#REF!*Инструмент!#REF!</f>
        <v>#REF!</v>
      </c>
    </row>
    <row r="620" spans="1:1" x14ac:dyDescent="0.2">
      <c r="A620" t="e">
        <f>Инструмент!#REF!*Инструмент!#REF!</f>
        <v>#REF!</v>
      </c>
    </row>
    <row r="621" spans="1:1" x14ac:dyDescent="0.2">
      <c r="A621" t="e">
        <f>Инструмент!#REF!*Инструмент!#REF!</f>
        <v>#REF!</v>
      </c>
    </row>
    <row r="622" spans="1:1" x14ac:dyDescent="0.2">
      <c r="A622" t="e">
        <f>Инструмент!#REF!*Инструмент!#REF!</f>
        <v>#REF!</v>
      </c>
    </row>
    <row r="623" spans="1:1" x14ac:dyDescent="0.2">
      <c r="A623" t="e">
        <f>Инструмент!#REF!*Инструмент!#REF!</f>
        <v>#REF!</v>
      </c>
    </row>
    <row r="624" spans="1:1" x14ac:dyDescent="0.2">
      <c r="A624" t="e">
        <f>Инструмент!#REF!*Инструмент!#REF!</f>
        <v>#REF!</v>
      </c>
    </row>
    <row r="625" spans="1:1" x14ac:dyDescent="0.2">
      <c r="A625" t="e">
        <f>Инструмент!#REF!*Инструмент!#REF!</f>
        <v>#REF!</v>
      </c>
    </row>
    <row r="626" spans="1:1" x14ac:dyDescent="0.2">
      <c r="A626" t="e">
        <f>Инструмент!#REF!*Инструмент!#REF!</f>
        <v>#REF!</v>
      </c>
    </row>
    <row r="627" spans="1:1" x14ac:dyDescent="0.2">
      <c r="A627" t="e">
        <f>Инструмент!#REF!*Инструмент!#REF!</f>
        <v>#REF!</v>
      </c>
    </row>
    <row r="628" spans="1:1" x14ac:dyDescent="0.2">
      <c r="A628" t="e">
        <f>Инструмент!#REF!*Инструмент!#REF!</f>
        <v>#REF!</v>
      </c>
    </row>
    <row r="629" spans="1:1" x14ac:dyDescent="0.2">
      <c r="A629" t="e">
        <f>Инструмент!#REF!*Инструмент!#REF!</f>
        <v>#REF!</v>
      </c>
    </row>
    <row r="630" spans="1:1" x14ac:dyDescent="0.2">
      <c r="A630" t="e">
        <f>Инструмент!#REF!*Инструмент!#REF!</f>
        <v>#REF!</v>
      </c>
    </row>
    <row r="631" spans="1:1" x14ac:dyDescent="0.2">
      <c r="A631" t="e">
        <f>Инструмент!#REF!*Инструмент!#REF!</f>
        <v>#REF!</v>
      </c>
    </row>
    <row r="632" spans="1:1" x14ac:dyDescent="0.2">
      <c r="A632" t="e">
        <f>Инструмент!#REF!*Инструмент!#REF!</f>
        <v>#REF!</v>
      </c>
    </row>
    <row r="633" spans="1:1" x14ac:dyDescent="0.2">
      <c r="A633" t="e">
        <f>Инструмент!#REF!*Инструмент!#REF!</f>
        <v>#REF!</v>
      </c>
    </row>
    <row r="634" spans="1:1" x14ac:dyDescent="0.2">
      <c r="A634" t="e">
        <f>Инструмент!#REF!*Инструмент!#REF!</f>
        <v>#REF!</v>
      </c>
    </row>
    <row r="635" spans="1:1" x14ac:dyDescent="0.2">
      <c r="A635" t="e">
        <f>Инструмент!#REF!*Инструмент!#REF!</f>
        <v>#REF!</v>
      </c>
    </row>
    <row r="636" spans="1:1" x14ac:dyDescent="0.2">
      <c r="A636" t="e">
        <f>Инструмент!#REF!*Инструмент!#REF!</f>
        <v>#REF!</v>
      </c>
    </row>
    <row r="637" spans="1:1" x14ac:dyDescent="0.2">
      <c r="A637" t="e">
        <f>Инструмент!#REF!*Инструмент!#REF!</f>
        <v>#REF!</v>
      </c>
    </row>
    <row r="638" spans="1:1" x14ac:dyDescent="0.2">
      <c r="A638" t="e">
        <f>Инструмент!#REF!*Инструмент!#REF!</f>
        <v>#REF!</v>
      </c>
    </row>
    <row r="639" spans="1:1" x14ac:dyDescent="0.2">
      <c r="A639" t="e">
        <f>Инструмент!#REF!*Инструмент!#REF!</f>
        <v>#REF!</v>
      </c>
    </row>
    <row r="640" spans="1:1" x14ac:dyDescent="0.2">
      <c r="A640" t="e">
        <f>Инструмент!#REF!*Инструмент!#REF!</f>
        <v>#REF!</v>
      </c>
    </row>
    <row r="641" spans="1:1" x14ac:dyDescent="0.2">
      <c r="A641" t="e">
        <f>Инструмент!#REF!*Инструмент!#REF!</f>
        <v>#REF!</v>
      </c>
    </row>
    <row r="642" spans="1:1" x14ac:dyDescent="0.2">
      <c r="A642" t="e">
        <f>Инструмент!#REF!*Инструмент!#REF!</f>
        <v>#REF!</v>
      </c>
    </row>
    <row r="643" spans="1:1" x14ac:dyDescent="0.2">
      <c r="A643" t="e">
        <f>Инструмент!#REF!*Инструмент!#REF!</f>
        <v>#REF!</v>
      </c>
    </row>
    <row r="644" spans="1:1" x14ac:dyDescent="0.2">
      <c r="A644" t="e">
        <f>Инструмент!#REF!*Инструмент!#REF!</f>
        <v>#REF!</v>
      </c>
    </row>
    <row r="645" spans="1:1" x14ac:dyDescent="0.2">
      <c r="A645" t="e">
        <f>Инструмент!#REF!*Инструмент!#REF!</f>
        <v>#REF!</v>
      </c>
    </row>
    <row r="646" spans="1:1" x14ac:dyDescent="0.2">
      <c r="A646" t="e">
        <f>Инструмент!#REF!*Инструмент!#REF!</f>
        <v>#REF!</v>
      </c>
    </row>
    <row r="647" spans="1:1" x14ac:dyDescent="0.2">
      <c r="A647" t="e">
        <f>Инструмент!#REF!*Инструмент!#REF!</f>
        <v>#REF!</v>
      </c>
    </row>
    <row r="648" spans="1:1" x14ac:dyDescent="0.2">
      <c r="A648" t="e">
        <f>Инструмент!#REF!*Инструмент!#REF!</f>
        <v>#REF!</v>
      </c>
    </row>
    <row r="649" spans="1:1" x14ac:dyDescent="0.2">
      <c r="A649" t="e">
        <f>Инструмент!#REF!*Инструмент!#REF!</f>
        <v>#REF!</v>
      </c>
    </row>
    <row r="650" spans="1:1" x14ac:dyDescent="0.2">
      <c r="A650" t="e">
        <f>Инструмент!#REF!*Инструмент!#REF!</f>
        <v>#REF!</v>
      </c>
    </row>
    <row r="651" spans="1:1" x14ac:dyDescent="0.2">
      <c r="A651" t="e">
        <f>Инструмент!#REF!*Инструмент!#REF!</f>
        <v>#REF!</v>
      </c>
    </row>
    <row r="652" spans="1:1" x14ac:dyDescent="0.2">
      <c r="A652" t="e">
        <f>Инструмент!#REF!*Инструмент!#REF!</f>
        <v>#REF!</v>
      </c>
    </row>
    <row r="653" spans="1:1" x14ac:dyDescent="0.2">
      <c r="A653" t="e">
        <f>Инструмент!#REF!*Инструмент!#REF!</f>
        <v>#REF!</v>
      </c>
    </row>
    <row r="654" spans="1:1" x14ac:dyDescent="0.2">
      <c r="A654" t="e">
        <f>Инструмент!#REF!*Инструмент!#REF!</f>
        <v>#REF!</v>
      </c>
    </row>
    <row r="655" spans="1:1" x14ac:dyDescent="0.2">
      <c r="A655" t="e">
        <f>Инструмент!#REF!*Инструмент!#REF!</f>
        <v>#REF!</v>
      </c>
    </row>
    <row r="656" spans="1:1" x14ac:dyDescent="0.2">
      <c r="A656" t="e">
        <f>Инструмент!#REF!*Инструмент!#REF!</f>
        <v>#REF!</v>
      </c>
    </row>
    <row r="657" spans="1:1" x14ac:dyDescent="0.2">
      <c r="A657" t="e">
        <f>Инструмент!#REF!*Инструмент!#REF!</f>
        <v>#REF!</v>
      </c>
    </row>
    <row r="658" spans="1:1" x14ac:dyDescent="0.2">
      <c r="A658" t="e">
        <f>Инструмент!#REF!*Инструмент!#REF!</f>
        <v>#REF!</v>
      </c>
    </row>
    <row r="659" spans="1:1" x14ac:dyDescent="0.2">
      <c r="A659" t="e">
        <f>Инструмент!#REF!*Инструмент!#REF!</f>
        <v>#REF!</v>
      </c>
    </row>
    <row r="660" spans="1:1" x14ac:dyDescent="0.2">
      <c r="A660" t="e">
        <f>Инструмент!#REF!*Инструмент!#REF!</f>
        <v>#REF!</v>
      </c>
    </row>
    <row r="661" spans="1:1" x14ac:dyDescent="0.2">
      <c r="A661" t="e">
        <f>Инструмент!#REF!*Инструмент!#REF!</f>
        <v>#REF!</v>
      </c>
    </row>
    <row r="662" spans="1:1" x14ac:dyDescent="0.2">
      <c r="A662" t="e">
        <f>Инструмент!#REF!*Инструмент!#REF!</f>
        <v>#REF!</v>
      </c>
    </row>
    <row r="663" spans="1:1" x14ac:dyDescent="0.2">
      <c r="A663" t="e">
        <f>Инструмент!#REF!*Инструмент!#REF!</f>
        <v>#REF!</v>
      </c>
    </row>
    <row r="664" spans="1:1" x14ac:dyDescent="0.2">
      <c r="A664" t="e">
        <f>Инструмент!#REF!*Инструмент!#REF!</f>
        <v>#REF!</v>
      </c>
    </row>
    <row r="665" spans="1:1" x14ac:dyDescent="0.2">
      <c r="A665" t="e">
        <f>Инструмент!#REF!*Инструмент!#REF!</f>
        <v>#REF!</v>
      </c>
    </row>
    <row r="666" spans="1:1" x14ac:dyDescent="0.2">
      <c r="A666" t="e">
        <f>Инструмент!#REF!*Инструмент!#REF!</f>
        <v>#REF!</v>
      </c>
    </row>
    <row r="667" spans="1:1" x14ac:dyDescent="0.2">
      <c r="A667" t="e">
        <f>Инструмент!#REF!*Инструмент!#REF!</f>
        <v>#REF!</v>
      </c>
    </row>
    <row r="668" spans="1:1" x14ac:dyDescent="0.2">
      <c r="A668" t="e">
        <f>Инструмент!#REF!*Инструмент!#REF!</f>
        <v>#REF!</v>
      </c>
    </row>
    <row r="669" spans="1:1" x14ac:dyDescent="0.2">
      <c r="A669" t="e">
        <f>Инструмент!#REF!*Инструмент!#REF!</f>
        <v>#REF!</v>
      </c>
    </row>
    <row r="670" spans="1:1" x14ac:dyDescent="0.2">
      <c r="A670" t="e">
        <f>Инструмент!#REF!*Инструмент!#REF!</f>
        <v>#REF!</v>
      </c>
    </row>
    <row r="671" spans="1:1" x14ac:dyDescent="0.2">
      <c r="A671" t="e">
        <f>Инструмент!#REF!*Инструмент!#REF!</f>
        <v>#REF!</v>
      </c>
    </row>
    <row r="672" spans="1:1" x14ac:dyDescent="0.2">
      <c r="A672" t="e">
        <f>Инструмент!#REF!*Инструмент!#REF!</f>
        <v>#REF!</v>
      </c>
    </row>
    <row r="673" spans="1:1" x14ac:dyDescent="0.2">
      <c r="A673" t="e">
        <f>Инструмент!#REF!*Инструмент!#REF!</f>
        <v>#REF!</v>
      </c>
    </row>
    <row r="674" spans="1:1" x14ac:dyDescent="0.2">
      <c r="A674" t="e">
        <f>Инструмент!#REF!*Инструмент!#REF!</f>
        <v>#REF!</v>
      </c>
    </row>
    <row r="675" spans="1:1" x14ac:dyDescent="0.2">
      <c r="A675" t="e">
        <f>Инструмент!#REF!*Инструмент!#REF!</f>
        <v>#REF!</v>
      </c>
    </row>
    <row r="676" spans="1:1" x14ac:dyDescent="0.2">
      <c r="A676" t="e">
        <f>Инструмент!#REF!*Инструмент!#REF!</f>
        <v>#REF!</v>
      </c>
    </row>
    <row r="677" spans="1:1" x14ac:dyDescent="0.2">
      <c r="A677" t="e">
        <f>Инструмент!#REF!*Инструмент!#REF!</f>
        <v>#REF!</v>
      </c>
    </row>
    <row r="678" spans="1:1" x14ac:dyDescent="0.2">
      <c r="A678" t="e">
        <f>Инструмент!#REF!*Инструмент!#REF!</f>
        <v>#REF!</v>
      </c>
    </row>
    <row r="679" spans="1:1" x14ac:dyDescent="0.2">
      <c r="A679" t="e">
        <f>Инструмент!#REF!*Инструмент!#REF!</f>
        <v>#REF!</v>
      </c>
    </row>
    <row r="680" spans="1:1" x14ac:dyDescent="0.2">
      <c r="A680" t="e">
        <f>Инструмент!#REF!*Инструмент!#REF!</f>
        <v>#REF!</v>
      </c>
    </row>
    <row r="681" spans="1:1" x14ac:dyDescent="0.2">
      <c r="A681" t="e">
        <f>Инструмент!#REF!*Инструмент!#REF!</f>
        <v>#REF!</v>
      </c>
    </row>
    <row r="682" spans="1:1" x14ac:dyDescent="0.2">
      <c r="A682" t="e">
        <f>Инструмент!#REF!*Инструмент!#REF!</f>
        <v>#REF!</v>
      </c>
    </row>
    <row r="683" spans="1:1" x14ac:dyDescent="0.2">
      <c r="A683" t="e">
        <f>Инструмент!#REF!*Инструмент!#REF!</f>
        <v>#REF!</v>
      </c>
    </row>
    <row r="684" spans="1:1" x14ac:dyDescent="0.2">
      <c r="A684" t="e">
        <f>Инструмент!#REF!*Инструмент!#REF!</f>
        <v>#REF!</v>
      </c>
    </row>
    <row r="685" spans="1:1" x14ac:dyDescent="0.2">
      <c r="A685" t="e">
        <f>Инструмент!#REF!*Инструмент!#REF!</f>
        <v>#REF!</v>
      </c>
    </row>
    <row r="686" spans="1:1" x14ac:dyDescent="0.2">
      <c r="A686" t="e">
        <f>Инструмент!#REF!*Инструмент!#REF!</f>
        <v>#REF!</v>
      </c>
    </row>
    <row r="687" spans="1:1" x14ac:dyDescent="0.2">
      <c r="A687" t="e">
        <f>Инструмент!#REF!*Инструмент!#REF!</f>
        <v>#REF!</v>
      </c>
    </row>
    <row r="688" spans="1:1" x14ac:dyDescent="0.2">
      <c r="A688" t="e">
        <f>Инструмент!#REF!*Инструмент!#REF!</f>
        <v>#REF!</v>
      </c>
    </row>
    <row r="689" spans="1:1" x14ac:dyDescent="0.2">
      <c r="A689" t="e">
        <f>Инструмент!#REF!*Инструмент!#REF!</f>
        <v>#REF!</v>
      </c>
    </row>
    <row r="690" spans="1:1" x14ac:dyDescent="0.2">
      <c r="A690" t="e">
        <f>Инструмент!#REF!*Инструмент!#REF!</f>
        <v>#REF!</v>
      </c>
    </row>
    <row r="691" spans="1:1" x14ac:dyDescent="0.2">
      <c r="A691" t="e">
        <f>Инструмент!#REF!*Инструмент!#REF!</f>
        <v>#REF!</v>
      </c>
    </row>
    <row r="692" spans="1:1" x14ac:dyDescent="0.2">
      <c r="A692" t="e">
        <f>Инструмент!#REF!*Инструмент!#REF!</f>
        <v>#REF!</v>
      </c>
    </row>
    <row r="693" spans="1:1" x14ac:dyDescent="0.2">
      <c r="A693" t="e">
        <f>Инструмент!#REF!*Инструмент!#REF!</f>
        <v>#REF!</v>
      </c>
    </row>
    <row r="694" spans="1:1" x14ac:dyDescent="0.2">
      <c r="A694" t="e">
        <f>Инструмент!#REF!*Инструмент!#REF!</f>
        <v>#REF!</v>
      </c>
    </row>
    <row r="695" spans="1:1" x14ac:dyDescent="0.2">
      <c r="A695" t="e">
        <f>Инструмент!#REF!*Инструмент!#REF!</f>
        <v>#REF!</v>
      </c>
    </row>
    <row r="696" spans="1:1" x14ac:dyDescent="0.2">
      <c r="A696" t="e">
        <f>Инструмент!#REF!*Инструмент!#REF!</f>
        <v>#REF!</v>
      </c>
    </row>
    <row r="697" spans="1:1" x14ac:dyDescent="0.2">
      <c r="A697" t="e">
        <f>Инструмент!#REF!*Инструмент!#REF!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Инструмент</vt:lpstr>
      <vt:lpstr>CenaInstr</vt:lpstr>
      <vt:lpstr>TableInstr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Волостнов</dc:creator>
  <cp:lastModifiedBy>Marina</cp:lastModifiedBy>
  <dcterms:created xsi:type="dcterms:W3CDTF">2021-04-01T17:02:55Z</dcterms:created>
  <dcterms:modified xsi:type="dcterms:W3CDTF">2022-05-17T09:41:48Z</dcterms:modified>
</cp:coreProperties>
</file>